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105" windowWidth="15195" windowHeight="13545" tabRatio="769" activeTab="0"/>
  </bookViews>
  <sheets>
    <sheet name="201UndevelopedLand" sheetId="1" r:id="rId1"/>
    <sheet name="202CurrentUse" sheetId="2" r:id="rId2"/>
    <sheet name="203Change" sheetId="3" r:id="rId3"/>
    <sheet name="204KeyDest." sheetId="4" r:id="rId4"/>
    <sheet name="205PopDensity" sheetId="5" r:id="rId5"/>
    <sheet name="206%Pop&amp;House" sheetId="6" r:id="rId6"/>
    <sheet name="207.1HighHazardDams" sheetId="7" r:id="rId7"/>
    <sheet name="207.2HHDDetails" sheetId="8" r:id="rId8"/>
    <sheet name="207.3HHDSig.Detail" sheetId="9" r:id="rId9"/>
  </sheets>
  <definedNames>
    <definedName name="fips" localSheetId="4">'205PopDensity'!#REF!</definedName>
    <definedName name="fips_1" localSheetId="4">'205PopDensity'!#REF!</definedName>
    <definedName name="SHCN" localSheetId="8">'207.3HHDSig.Detail'!#REF!</definedName>
    <definedName name="SHCN_1" localSheetId="8">'207.3HHDSig.Detail'!#REF!</definedName>
    <definedName name="Table" localSheetId="4">'205PopDensity'!#REF!</definedName>
  </definedNames>
  <calcPr fullCalcOnLoad="1"/>
</workbook>
</file>

<file path=xl/sharedStrings.xml><?xml version="1.0" encoding="utf-8"?>
<sst xmlns="http://schemas.openxmlformats.org/spreadsheetml/2006/main" count="6867" uniqueCount="1241">
  <si>
    <t>Pittsburg</t>
  </si>
  <si>
    <t>Clarksville</t>
  </si>
  <si>
    <t>Atkinson &amp; Gilmanton</t>
  </si>
  <si>
    <t>Stewartstown</t>
  </si>
  <si>
    <t>Second College</t>
  </si>
  <si>
    <t>Dixville</t>
  </si>
  <si>
    <t>Dixs Grant</t>
  </si>
  <si>
    <t>Colebrook</t>
  </si>
  <si>
    <t>Columbia</t>
  </si>
  <si>
    <t>Wentworths Location</t>
  </si>
  <si>
    <t>Errol</t>
  </si>
  <si>
    <t>Millsfield</t>
  </si>
  <si>
    <t>Ervings Location</t>
  </si>
  <si>
    <t>Odell</t>
  </si>
  <si>
    <t>Stratford</t>
  </si>
  <si>
    <t>Cambridge</t>
  </si>
  <si>
    <t>Dummer</t>
  </si>
  <si>
    <t>Stark</t>
  </si>
  <si>
    <t>Northumberland</t>
  </si>
  <si>
    <t>Success</t>
  </si>
  <si>
    <t>Milan</t>
  </si>
  <si>
    <t>Kilkenny</t>
  </si>
  <si>
    <t>Lancaster</t>
  </si>
  <si>
    <t>Berlin</t>
  </si>
  <si>
    <t>Jefferson</t>
  </si>
  <si>
    <t>Gorham</t>
  </si>
  <si>
    <t>Randolph</t>
  </si>
  <si>
    <t>Whitefield</t>
  </si>
  <si>
    <t>Shelburne</t>
  </si>
  <si>
    <t>Dalton</t>
  </si>
  <si>
    <t>Littleton</t>
  </si>
  <si>
    <t>Carroll</t>
  </si>
  <si>
    <t>Low &amp; Burbanks</t>
  </si>
  <si>
    <t>Beans Purchase</t>
  </si>
  <si>
    <t>Martins Location</t>
  </si>
  <si>
    <t>Thompson &amp; Meserve</t>
  </si>
  <si>
    <t>Bethlehem</t>
  </si>
  <si>
    <t>Monroe</t>
  </si>
  <si>
    <t>Lyman</t>
  </si>
  <si>
    <t>Greens Grant</t>
  </si>
  <si>
    <t>Chandlers Purchase</t>
  </si>
  <si>
    <t>Crawfords Purchase</t>
  </si>
  <si>
    <t>Lisbon</t>
  </si>
  <si>
    <t>Pinkham's Grant</t>
  </si>
  <si>
    <t>Chatham</t>
  </si>
  <si>
    <t>Sargents Purchase</t>
  </si>
  <si>
    <t>Beans Grant</t>
  </si>
  <si>
    <t>Sugar Hill</t>
  </si>
  <si>
    <t>Franconia</t>
  </si>
  <si>
    <t>Jackson</t>
  </si>
  <si>
    <t>Cutts Grant</t>
  </si>
  <si>
    <t>Bath</t>
  </si>
  <si>
    <t>Hart's Location</t>
  </si>
  <si>
    <t>Landaff</t>
  </si>
  <si>
    <t>Lincoln</t>
  </si>
  <si>
    <t>Easton</t>
  </si>
  <si>
    <t>Hadleys Purchase</t>
  </si>
  <si>
    <t>Unorganized Territory</t>
  </si>
  <si>
    <t>Haverhill</t>
  </si>
  <si>
    <t>Bartlett</t>
  </si>
  <si>
    <t>Benton</t>
  </si>
  <si>
    <t>Woodstock</t>
  </si>
  <si>
    <t>Conway</t>
  </si>
  <si>
    <t>Hales Location</t>
  </si>
  <si>
    <t>Piermont</t>
  </si>
  <si>
    <t>Thornton</t>
  </si>
  <si>
    <t>Albany</t>
  </si>
  <si>
    <t>Waterville Valley</t>
  </si>
  <si>
    <t>Warren</t>
  </si>
  <si>
    <t>Eaton</t>
  </si>
  <si>
    <t>Madison</t>
  </si>
  <si>
    <t>Orford</t>
  </si>
  <si>
    <t>Ellsworth</t>
  </si>
  <si>
    <t>Tamworth</t>
  </si>
  <si>
    <t>Wentworth</t>
  </si>
  <si>
    <t>Sandwich</t>
  </si>
  <si>
    <t>Rumney</t>
  </si>
  <si>
    <t>Campton</t>
  </si>
  <si>
    <t>Freedom</t>
  </si>
  <si>
    <t>Lyme</t>
  </si>
  <si>
    <t>Dorchester</t>
  </si>
  <si>
    <t>Ossipee</t>
  </si>
  <si>
    <t>Groton</t>
  </si>
  <si>
    <t>Plymouth</t>
  </si>
  <si>
    <t>Effingham</t>
  </si>
  <si>
    <t>Holderness</t>
  </si>
  <si>
    <t>Moultonborough</t>
  </si>
  <si>
    <t>Hanover</t>
  </si>
  <si>
    <t>Tuftonboro</t>
  </si>
  <si>
    <t>Center Harbor</t>
  </si>
  <si>
    <t>Ashland</t>
  </si>
  <si>
    <t>Canaan</t>
  </si>
  <si>
    <t>Hebron</t>
  </si>
  <si>
    <t>Bridgewater</t>
  </si>
  <si>
    <t>Orange</t>
  </si>
  <si>
    <t>Meredith</t>
  </si>
  <si>
    <t>Alexandria</t>
  </si>
  <si>
    <t>Wakefield</t>
  </si>
  <si>
    <t>Lebanon</t>
  </si>
  <si>
    <t>New Hampton</t>
  </si>
  <si>
    <t>Wolfeboro</t>
  </si>
  <si>
    <t>Bristol</t>
  </si>
  <si>
    <t>Enfield</t>
  </si>
  <si>
    <t>Gilford</t>
  </si>
  <si>
    <t>Brookfield</t>
  </si>
  <si>
    <t>Laconia</t>
  </si>
  <si>
    <t>Alton</t>
  </si>
  <si>
    <t>Grafton</t>
  </si>
  <si>
    <t>Danbury</t>
  </si>
  <si>
    <t>Plainfield</t>
  </si>
  <si>
    <t>Sanbornton</t>
  </si>
  <si>
    <t>Grantham</t>
  </si>
  <si>
    <t>New Durham</t>
  </si>
  <si>
    <t>Hill</t>
  </si>
  <si>
    <t>Springfield</t>
  </si>
  <si>
    <t>Milton</t>
  </si>
  <si>
    <t>Wilmot</t>
  </si>
  <si>
    <t>Middleton</t>
  </si>
  <si>
    <t>Belmont</t>
  </si>
  <si>
    <t>Cornish</t>
  </si>
  <si>
    <t>Franklin</t>
  </si>
  <si>
    <t>Gilmanton</t>
  </si>
  <si>
    <t>Andover</t>
  </si>
  <si>
    <t>Tilton</t>
  </si>
  <si>
    <t>Croydon</t>
  </si>
  <si>
    <t>New London</t>
  </si>
  <si>
    <t>Northfield</t>
  </si>
  <si>
    <t>Sunapee</t>
  </si>
  <si>
    <t>Salisbury</t>
  </si>
  <si>
    <t>Claremont</t>
  </si>
  <si>
    <t>Farmington</t>
  </si>
  <si>
    <t>Newport</t>
  </si>
  <si>
    <t>Barnstead</t>
  </si>
  <si>
    <t>Canterbury</t>
  </si>
  <si>
    <t>Sutton</t>
  </si>
  <si>
    <t>Loudon</t>
  </si>
  <si>
    <t>Warner</t>
  </si>
  <si>
    <t>Boscawen</t>
  </si>
  <si>
    <t>Newbury</t>
  </si>
  <si>
    <t>Rochester</t>
  </si>
  <si>
    <t>Webster</t>
  </si>
  <si>
    <t>Strafford</t>
  </si>
  <si>
    <t>Pittsfield</t>
  </si>
  <si>
    <t>Goshen</t>
  </si>
  <si>
    <t>Charlestown</t>
  </si>
  <si>
    <t>Unity</t>
  </si>
  <si>
    <t>Chichester</t>
  </si>
  <si>
    <t>Concord</t>
  </si>
  <si>
    <t>Barrington</t>
  </si>
  <si>
    <t>Somersworth</t>
  </si>
  <si>
    <t>Bradford</t>
  </si>
  <si>
    <t>Lempster</t>
  </si>
  <si>
    <t>Northwood</t>
  </si>
  <si>
    <t>Acworth</t>
  </si>
  <si>
    <t>Epsom</t>
  </si>
  <si>
    <t>Hopkinton</t>
  </si>
  <si>
    <t>Dover</t>
  </si>
  <si>
    <t>Washington</t>
  </si>
  <si>
    <t>Pembroke</t>
  </si>
  <si>
    <t>Rollinsford</t>
  </si>
  <si>
    <t>Henniker</t>
  </si>
  <si>
    <t>Deerfield</t>
  </si>
  <si>
    <t>Madbury</t>
  </si>
  <si>
    <t>Hillsborough</t>
  </si>
  <si>
    <t>Langdon</t>
  </si>
  <si>
    <t>Nottingham</t>
  </si>
  <si>
    <t>Marlow</t>
  </si>
  <si>
    <t>Bow</t>
  </si>
  <si>
    <t>Allenstown</t>
  </si>
  <si>
    <t>Lee</t>
  </si>
  <si>
    <t>Alstead</t>
  </si>
  <si>
    <t>Durham</t>
  </si>
  <si>
    <t>Walpole</t>
  </si>
  <si>
    <t>Windsor</t>
  </si>
  <si>
    <t>Dunbarton</t>
  </si>
  <si>
    <t>Weare</t>
  </si>
  <si>
    <t>Stoddard</t>
  </si>
  <si>
    <t>Newington</t>
  </si>
  <si>
    <t>Deering</t>
  </si>
  <si>
    <t>Hooksett</t>
  </si>
  <si>
    <t>Antrim</t>
  </si>
  <si>
    <t>Portsmouth</t>
  </si>
  <si>
    <t>Candia</t>
  </si>
  <si>
    <t>Newmarket</t>
  </si>
  <si>
    <t>Epping</t>
  </si>
  <si>
    <t>Raymond</t>
  </si>
  <si>
    <t>Greenland</t>
  </si>
  <si>
    <t>New Castle</t>
  </si>
  <si>
    <t>Gilsum</t>
  </si>
  <si>
    <t>Goffstown</t>
  </si>
  <si>
    <t>Surry</t>
  </si>
  <si>
    <t>Rye</t>
  </si>
  <si>
    <t>Stratham</t>
  </si>
  <si>
    <t>Newfields</t>
  </si>
  <si>
    <t>Sullivan</t>
  </si>
  <si>
    <t>Manchester</t>
  </si>
  <si>
    <t>Bennington</t>
  </si>
  <si>
    <t>Auburn</t>
  </si>
  <si>
    <t>Francestown</t>
  </si>
  <si>
    <t>Exeter</t>
  </si>
  <si>
    <t>New Boston</t>
  </si>
  <si>
    <t>Nelson</t>
  </si>
  <si>
    <t>Westmoreland</t>
  </si>
  <si>
    <t>Fremont</t>
  </si>
  <si>
    <t>Brentwood</t>
  </si>
  <si>
    <t>Chester</t>
  </si>
  <si>
    <t>Hancock</t>
  </si>
  <si>
    <t>North Hampton</t>
  </si>
  <si>
    <t>Keene</t>
  </si>
  <si>
    <t>Greenfield</t>
  </si>
  <si>
    <t>Roxbury</t>
  </si>
  <si>
    <t>Bedford</t>
  </si>
  <si>
    <t>Hampton</t>
  </si>
  <si>
    <t>Harrisville</t>
  </si>
  <si>
    <t>Hampton Falls</t>
  </si>
  <si>
    <t>Sandown</t>
  </si>
  <si>
    <t>Kensington</t>
  </si>
  <si>
    <t>Danville</t>
  </si>
  <si>
    <t>Kingston</t>
  </si>
  <si>
    <t>East Kingston</t>
  </si>
  <si>
    <t>Lyndeborough</t>
  </si>
  <si>
    <t>Londonderry</t>
  </si>
  <si>
    <t>Peterborough</t>
  </si>
  <si>
    <t>Amherst</t>
  </si>
  <si>
    <t>Derry</t>
  </si>
  <si>
    <t>Chesterfield</t>
  </si>
  <si>
    <t>Mont Vernon</t>
  </si>
  <si>
    <t>Marlborough</t>
  </si>
  <si>
    <t>Dublin</t>
  </si>
  <si>
    <t>Hampstead</t>
  </si>
  <si>
    <t>Swanzey</t>
  </si>
  <si>
    <t>Merrimack</t>
  </si>
  <si>
    <t>Seabrook</t>
  </si>
  <si>
    <t>Litchfield</t>
  </si>
  <si>
    <t>South Hampton</t>
  </si>
  <si>
    <t>Newton</t>
  </si>
  <si>
    <t>Temple</t>
  </si>
  <si>
    <t>Plaistow</t>
  </si>
  <si>
    <t>Wilton</t>
  </si>
  <si>
    <t>Jaffrey</t>
  </si>
  <si>
    <t>Troy</t>
  </si>
  <si>
    <t>Atkinson</t>
  </si>
  <si>
    <t>Milford</t>
  </si>
  <si>
    <t>Hinsdale</t>
  </si>
  <si>
    <t>Winchester</t>
  </si>
  <si>
    <t>Salem</t>
  </si>
  <si>
    <t>Windham</t>
  </si>
  <si>
    <t>Sharon</t>
  </si>
  <si>
    <t>Hudson</t>
  </si>
  <si>
    <t>Richmond</t>
  </si>
  <si>
    <t>Fitzwilliam</t>
  </si>
  <si>
    <t>Nashua</t>
  </si>
  <si>
    <t>Hollis</t>
  </si>
  <si>
    <t>Mason</t>
  </si>
  <si>
    <t>Brookline</t>
  </si>
  <si>
    <t>Rindge</t>
  </si>
  <si>
    <t>Greenville</t>
  </si>
  <si>
    <t>New Ipswich</t>
  </si>
  <si>
    <t>Pelham</t>
  </si>
  <si>
    <t>Town Land Acreage</t>
  </si>
  <si>
    <t>Cons. Land Acres</t>
  </si>
  <si>
    <t>% Conserved</t>
  </si>
  <si>
    <t>Coos</t>
  </si>
  <si>
    <t>Belknap</t>
  </si>
  <si>
    <t>Rockingham</t>
  </si>
  <si>
    <t>Cheshire</t>
  </si>
  <si>
    <t>Topic: Land Use</t>
  </si>
  <si>
    <t>2010 Population</t>
  </si>
  <si>
    <t>Town Land Area (mi²)</t>
  </si>
  <si>
    <t>Population Density</t>
  </si>
  <si>
    <t xml:space="preserve"> </t>
  </si>
  <si>
    <t>2000 Population Total</t>
  </si>
  <si>
    <t>2000 Population in CCA+1/2 mile</t>
  </si>
  <si>
    <t>Percent 2000 Population in CCA+1/2 mile</t>
  </si>
  <si>
    <t>2010 Population Total</t>
  </si>
  <si>
    <t>2010 Population in CCA+1/2 mile</t>
  </si>
  <si>
    <t>Percent 2010 Population in CCA+1/2 mile</t>
  </si>
  <si>
    <t>2010 Housing Units Total</t>
  </si>
  <si>
    <t>2010 Housing Units in CCA+1/2 mile</t>
  </si>
  <si>
    <t>Percent 2010 Housing Units in CCA+1/2 mile</t>
  </si>
  <si>
    <t>2000 Housing Units Total</t>
  </si>
  <si>
    <t>2000 Housing Units in CCA+1/2 mile</t>
  </si>
  <si>
    <t>Percent 2000 Housing Units in CCA+1/2 mile</t>
  </si>
  <si>
    <t>N/A</t>
  </si>
  <si>
    <t>Area (mi²) of Community Center Areas + 1/2 mile</t>
  </si>
  <si>
    <t># of High Hazard Dams</t>
  </si>
  <si>
    <t># of Significant Hazard Dams</t>
  </si>
  <si>
    <t>BIG BROOK BOG DAM</t>
  </si>
  <si>
    <t>FIRST CONNECTICUT LAKE DAM</t>
  </si>
  <si>
    <t>COLEBROOK SEWAGE LAGOON</t>
  </si>
  <si>
    <t>LAKE GLORIETTE DAM</t>
  </si>
  <si>
    <t>LAKE GLORIETTE DIKE</t>
  </si>
  <si>
    <t>STRATFORD BOG POND DAM</t>
  </si>
  <si>
    <t>SMITH DAM</t>
  </si>
  <si>
    <t>BURGESS WASTE WATER LAGOONS</t>
  </si>
  <si>
    <t>WHITEFIELD LAGOON</t>
  </si>
  <si>
    <t>DELLS POND OUTLET DAM</t>
  </si>
  <si>
    <t>APTHORP DAM</t>
  </si>
  <si>
    <t>BETHLEHEM SEWAGE LAGOON</t>
  </si>
  <si>
    <t>TYLER TREE FARM DAM</t>
  </si>
  <si>
    <t>BRETTONWOODS WASTEWATER LAGOON</t>
  </si>
  <si>
    <t>WOODSVILLE DAM</t>
  </si>
  <si>
    <t>UPPER KIMBALL POND DAM</t>
  </si>
  <si>
    <t>LINCOLN SEWAGE LAGOON</t>
  </si>
  <si>
    <t>CONWAY LAKE DAM</t>
  </si>
  <si>
    <t>CONWAY TREATMENT LAGOON</t>
  </si>
  <si>
    <t>MIRROR LAKE DAM</t>
  </si>
  <si>
    <t>BAKER RIVER SITE 6 DAM</t>
  </si>
  <si>
    <t>BAKER RIVER SITE 11 DAM</t>
  </si>
  <si>
    <t>CAMPTON POND DAM</t>
  </si>
  <si>
    <t>BAKER RIVER SITE 11A DAM</t>
  </si>
  <si>
    <t>LAMPREY SEWAGE LAGOON</t>
  </si>
  <si>
    <t>BIG DAN HOLE POND DAM</t>
  </si>
  <si>
    <t>LOWER RESERVOIR DAM</t>
  </si>
  <si>
    <t>UPPER RESERVOIR DAM</t>
  </si>
  <si>
    <t>LAKE KANASATKA DAM</t>
  </si>
  <si>
    <t>SPECTACLE POND DAM</t>
  </si>
  <si>
    <t>MELVIN RIVER DAM</t>
  </si>
  <si>
    <t>ASHLAND SEWAGE LAGOON DAM</t>
  </si>
  <si>
    <t>COPPS POND DAM</t>
  </si>
  <si>
    <t>JACKSON POND DAM</t>
  </si>
  <si>
    <t>BOSTON LOT LAKE DAM</t>
  </si>
  <si>
    <t>HARRIS BROOK RESERVOIR DAM</t>
  </si>
  <si>
    <t>MASCOMA LAKE DAM</t>
  </si>
  <si>
    <t>CAMP BELKNAP SEWAGE LAGOON</t>
  </si>
  <si>
    <t>CRYSTAL LAKE DAM</t>
  </si>
  <si>
    <t>IPC UPPER DAM</t>
  </si>
  <si>
    <t>DICKERMAN POND DAM</t>
  </si>
  <si>
    <t>WOLFEBORO SEWAGE  LAGOON</t>
  </si>
  <si>
    <t>LOWER IPC DAM</t>
  </si>
  <si>
    <t>GORDON HILL WATER SUPPLY POND</t>
  </si>
  <si>
    <t>GREAT EAST LAKE DAM</t>
  </si>
  <si>
    <t>HORN POND DAM</t>
  </si>
  <si>
    <t>LOVELL LAKE DAM</t>
  </si>
  <si>
    <t>MERIDEN VILLAGE SEWAGE LAGOON</t>
  </si>
  <si>
    <t>BOG POND DAM</t>
  </si>
  <si>
    <t>UNION MEADOWS DAM</t>
  </si>
  <si>
    <t>SUNSET LAKE DAM</t>
  </si>
  <si>
    <t>HIGHLAND LAKE DAM</t>
  </si>
  <si>
    <t>SAWYER LAKE DAM</t>
  </si>
  <si>
    <t>WINNIPESAUKEE RIVER DAM</t>
  </si>
  <si>
    <t>PLEASANT LAKE DAM</t>
  </si>
  <si>
    <t>CHASE POND DAM</t>
  </si>
  <si>
    <t>BRADLEY LAKE DAM</t>
  </si>
  <si>
    <t>MILTON LEATHER BOARD DAM</t>
  </si>
  <si>
    <t>THE OVERFLOW</t>
  </si>
  <si>
    <t>MILTON WASTE WATER LAGOONS</t>
  </si>
  <si>
    <t>SWEETWATER HYDRO DAM</t>
  </si>
  <si>
    <t>LAKE SUNAPEE DAM</t>
  </si>
  <si>
    <t>MUNICIPAL SEWAGE LAGOON 1</t>
  </si>
  <si>
    <t>SPAULDING POND DAM</t>
  </si>
  <si>
    <t>MUNICIPAL SEWAGE LAGOON 2</t>
  </si>
  <si>
    <t>LOWER VALLEY HYDRO</t>
  </si>
  <si>
    <t>DORR WOOLEN SEWAGE LAGOON</t>
  </si>
  <si>
    <t>SUGAR RIVER MILL DAM</t>
  </si>
  <si>
    <t>MOUNT SUNAPEE SEWAGE LAGOON</t>
  </si>
  <si>
    <t>SANBORN POND OUTLET DAM</t>
  </si>
  <si>
    <t>BARNSTEAD PARADE DAM</t>
  </si>
  <si>
    <t>BAXTER LAKE MAIN DAM</t>
  </si>
  <si>
    <t>BERRY BROOK RESERVOIR DAM</t>
  </si>
  <si>
    <t>ROCHESTER RESERVOIR DAM</t>
  </si>
  <si>
    <t>PENACOOK LOWER FALLS DAM</t>
  </si>
  <si>
    <t>BERRY POND DAM</t>
  </si>
  <si>
    <t>PENACOOK UPPER FALLS DAM</t>
  </si>
  <si>
    <t>GONIC DAM</t>
  </si>
  <si>
    <t>BERRY RIVER DAM</t>
  </si>
  <si>
    <t>TODD LAKE DAM</t>
  </si>
  <si>
    <t>YORK DAM CONTOOCOOK RIVER</t>
  </si>
  <si>
    <t>ROCHESTER SEWAGE LAGOON</t>
  </si>
  <si>
    <t>LOWER GREAT FALLS DAM</t>
  </si>
  <si>
    <t>COLD BROOK POND DAM</t>
  </si>
  <si>
    <t>AYERS POND DAM</t>
  </si>
  <si>
    <t>ROLLINSFORD DAM</t>
  </si>
  <si>
    <t>SOUTH BERWICK DAM</t>
  </si>
  <si>
    <t>HUCKINS MILL DAM</t>
  </si>
  <si>
    <t>CONSERVATION POND DAM</t>
  </si>
  <si>
    <t>TURKEY POND DAM</t>
  </si>
  <si>
    <t>SWAINS LAKE DAM</t>
  </si>
  <si>
    <t>SAWYER MILL LOWER DAM</t>
  </si>
  <si>
    <t>MENDUMS POND DAM</t>
  </si>
  <si>
    <t>MILLEN LAKE DAM</t>
  </si>
  <si>
    <t>VILAS POND DAM</t>
  </si>
  <si>
    <t>ASHUELOT POND DAM</t>
  </si>
  <si>
    <t>DURHAM RESERVOIR DAM</t>
  </si>
  <si>
    <t>BEARDS CREEK</t>
  </si>
  <si>
    <t>OYSTER RESERVOIR DAM</t>
  </si>
  <si>
    <t>MILL POND DAM</t>
  </si>
  <si>
    <t>WEBSTER MILL DAM</t>
  </si>
  <si>
    <t>WARREN LAKE DAM</t>
  </si>
  <si>
    <t>HILLSBOROUGH SEWAGE LAGOON</t>
  </si>
  <si>
    <t>WEARE RESERVOIR DAM</t>
  </si>
  <si>
    <t>PAWTUCKAWAY LAKE /DROWNS DAM</t>
  </si>
  <si>
    <t>WISWALL DAM</t>
  </si>
  <si>
    <t>MACALLEN DAM</t>
  </si>
  <si>
    <t>PAWTUCKAWAY LAKE/GOVE DIKE</t>
  </si>
  <si>
    <t>HIGHLAND LAKE DAM/DIKE</t>
  </si>
  <si>
    <t>DUBE POND DAM</t>
  </si>
  <si>
    <t>DEERING RESERVOIR DAM</t>
  </si>
  <si>
    <t>NEWFIELDS SEWAGE LAGOON</t>
  </si>
  <si>
    <t>GREGG LAKE DAM</t>
  </si>
  <si>
    <t>ROCKINGHAM CNTY WASTEWTR LAGOON</t>
  </si>
  <si>
    <t>HADLEY FALLS DAM</t>
  </si>
  <si>
    <t>DORRS POND DAM</t>
  </si>
  <si>
    <t>BLACK BROOK POND DAM</t>
  </si>
  <si>
    <t>EXETER SEWAGE LAGOON</t>
  </si>
  <si>
    <t>KELLEY FALLS DAM</t>
  </si>
  <si>
    <t>EXETER SEWAGE HOLDING POND</t>
  </si>
  <si>
    <t>NUBANUSIT LAKE DAM</t>
  </si>
  <si>
    <t>COHAS ROAD RES, LOW SERVICE</t>
  </si>
  <si>
    <t>CHESHIRE MILLS FOREBAY DAM</t>
  </si>
  <si>
    <t>SEAVER RESERVOIR DAM</t>
  </si>
  <si>
    <t>SKATUTAKEE LAKE DAM</t>
  </si>
  <si>
    <t>CHESHAM POND DAM</t>
  </si>
  <si>
    <t>ROBINHOOD PARK RESERVOIR DAM</t>
  </si>
  <si>
    <t>TAYLOR RIVER POND DAM</t>
  </si>
  <si>
    <t>ASHUELOT RIVER DAM</t>
  </si>
  <si>
    <t>BIG DODGE POND DAM</t>
  </si>
  <si>
    <t>SPOFFORD LAKE DAM</t>
  </si>
  <si>
    <t>PETERBOURGH TREATMENT LAGOON</t>
  </si>
  <si>
    <t>LOWER WILSON POND DAM</t>
  </si>
  <si>
    <t>SOUHEGAN RIVER SITE 28 DAM</t>
  </si>
  <si>
    <t>HOODS POND DAM</t>
  </si>
  <si>
    <t>WASH POND LOWER DAM</t>
  </si>
  <si>
    <t>DERRY SLUDGE TREATMENT LAGOON</t>
  </si>
  <si>
    <t>DERRY WASTE LAGOON</t>
  </si>
  <si>
    <t>BIG ISLAND POND OUTLET DAM</t>
  </si>
  <si>
    <t>NEW WILTON RESERVOIR DAM</t>
  </si>
  <si>
    <t>TAYLOR RESERVOIR DAM</t>
  </si>
  <si>
    <t>VILLAGE POND DAM</t>
  </si>
  <si>
    <t>ARLINGTON MILL RES EVERGREEN</t>
  </si>
  <si>
    <t>JAFFREY SEWAGE LAGOON</t>
  </si>
  <si>
    <t>MOUNTAIN BROOK RESERVOIR DAM</t>
  </si>
  <si>
    <t>BOWKER POND DAM</t>
  </si>
  <si>
    <t>MILLVILLE LAKE DAM</t>
  </si>
  <si>
    <t>SOUHEGAN RIVER SITE 15 DAM</t>
  </si>
  <si>
    <t>SOUHEGAN RIVER SITE 12ASOUTH</t>
  </si>
  <si>
    <t>BLACK RESERVOIR DAM</t>
  </si>
  <si>
    <t>HUBBARD POND</t>
  </si>
  <si>
    <t>ISLAND POND DAM</t>
  </si>
  <si>
    <t>LOWER DAMON RESERVOIR DAM</t>
  </si>
  <si>
    <t>PIERCE POND DAM</t>
  </si>
  <si>
    <t>PITTSFIELD SEWAGE LAGOON</t>
  </si>
  <si>
    <t>CHES CNTY WW LAGOON</t>
  </si>
  <si>
    <t>CASCADE WASTE WATER LAGOON</t>
  </si>
  <si>
    <t>ICY GULCH RESERVOIR DAM</t>
  </si>
  <si>
    <t>LAKE ARMINGTON DAM</t>
  </si>
  <si>
    <t>DAN HOLE RIVER DAM</t>
  </si>
  <si>
    <t>STORRS POND DAM</t>
  </si>
  <si>
    <t>MCGARY FLETCHER DAM</t>
  </si>
  <si>
    <t>WHITES POND DAM</t>
  </si>
  <si>
    <t>UNCANOONUC LAKE DAM</t>
  </si>
  <si>
    <t>LOWER MOUNTAIN LAKE</t>
  </si>
  <si>
    <t>LOON RESERVOIR DAM</t>
  </si>
  <si>
    <t>SMITH POND DAM</t>
  </si>
  <si>
    <t>HOPKINTON SEWAGE LAGOON</t>
  </si>
  <si>
    <t>CANAAN SEWAGE LAGOON</t>
  </si>
  <si>
    <t>MOOSE FALLS DAM</t>
  </si>
  <si>
    <t>LISBON WASTEWATER LAGOONS</t>
  </si>
  <si>
    <t>MAY POND DAM</t>
  </si>
  <si>
    <t>MWH SEWAGE LAGOONS</t>
  </si>
  <si>
    <t>NEW HAMPTON VILLAGE PRCT WW LAGOON</t>
  </si>
  <si>
    <t>WATERVILLE VALLEY LAGOONS</t>
  </si>
  <si>
    <t>MILTON THREE PONDS DAM</t>
  </si>
  <si>
    <t>TORY PINES STORAGE LAGOON DAM</t>
  </si>
  <si>
    <t>TROY SEWAGE LAGOONS</t>
  </si>
  <si>
    <t>CAMP FOSS SEWAGE LAGOON</t>
  </si>
  <si>
    <t>CHARLESTOWN WASTEWATER LAGOONS</t>
  </si>
  <si>
    <t>ATKINSON COUNTRY CLUB LAGOON</t>
  </si>
  <si>
    <t>CLEARWATER CAMP LAGOON DAM</t>
  </si>
  <si>
    <t>ICE POND DIKE</t>
  </si>
  <si>
    <t>LEBANON WATER TREATMENT INTAKE</t>
  </si>
  <si>
    <t>LOST RIVER WASTEWATER LAGOON</t>
  </si>
  <si>
    <t>RUST POND DAM</t>
  </si>
  <si>
    <t>HOLDING POND DAM</t>
  </si>
  <si>
    <t>MURPHY DAM AKA LAKE FRANCIS</t>
  </si>
  <si>
    <t>ABENIKI LAKE DAM</t>
  </si>
  <si>
    <t>CROSS POWER DAM</t>
  </si>
  <si>
    <t>CASCADE DAM</t>
  </si>
  <si>
    <t>MOORE RESERVOIR DAM</t>
  </si>
  <si>
    <t>COMERFORD STORAGE DAM</t>
  </si>
  <si>
    <t>COLD RIVER SITE 1 DAM</t>
  </si>
  <si>
    <t>MCINDOES RESERVOIR DAM</t>
  </si>
  <si>
    <t>OLIVERIAN DAM</t>
  </si>
  <si>
    <t>SNOWS BROOK DAM</t>
  </si>
  <si>
    <t>BAKER RIVER SITE 2 DAM</t>
  </si>
  <si>
    <t>BAKER RIVER SITE 5 DAM</t>
  </si>
  <si>
    <t>BAKER RIVER SITE 8 DAM</t>
  </si>
  <si>
    <t>HANOVER CENTER RESERVOIR DAM</t>
  </si>
  <si>
    <t>SQUAM LAKE DAM</t>
  </si>
  <si>
    <t>GRIST MILL POND DAM</t>
  </si>
  <si>
    <t>GOOSE POND DAM</t>
  </si>
  <si>
    <t>WILDER DAM</t>
  </si>
  <si>
    <t>RIVERMILL HYDRO DAM</t>
  </si>
  <si>
    <t>NEWFOUND LAKE DAM</t>
  </si>
  <si>
    <t>AYERS ISLAND DAM</t>
  </si>
  <si>
    <t>CRESCENT LAKE DAM</t>
  </si>
  <si>
    <t>EASTMAN LAKE DAM</t>
  </si>
  <si>
    <t>MERRYMEETING LAKE DAM</t>
  </si>
  <si>
    <t>FRANKLIN FALLS FLOOD CTRL</t>
  </si>
  <si>
    <t>ALTON POWER DAM</t>
  </si>
  <si>
    <t>SUNRISE LAKE DAM</t>
  </si>
  <si>
    <t>SARGENT LAKE DAM</t>
  </si>
  <si>
    <t>WEBSTER LAKE DAM</t>
  </si>
  <si>
    <t>JONES DAM</t>
  </si>
  <si>
    <t>EASTMAN FALLS DAM</t>
  </si>
  <si>
    <t>WHITEWATER BROOK DAM</t>
  </si>
  <si>
    <t>DOLE RESERVOIR DAM</t>
  </si>
  <si>
    <t>SUNCOOK LAKE DAM</t>
  </si>
  <si>
    <t>BLACKWATER DAM</t>
  </si>
  <si>
    <t>PITTSFIELD MILL POND DAM</t>
  </si>
  <si>
    <t>GUNNISON LAKE SITE D2 DAM</t>
  </si>
  <si>
    <t>PENACOOK LAKE DAM</t>
  </si>
  <si>
    <t>BOW LAKE DAM</t>
  </si>
  <si>
    <t>NORTHWOOD LAKE DAM</t>
  </si>
  <si>
    <t>HOPKINTON DIKE ELM BROOK</t>
  </si>
  <si>
    <t>HOPKINTON FLOOD CTRL DAM</t>
  </si>
  <si>
    <t>BELLAMY RESERVOIR DAM</t>
  </si>
  <si>
    <t>SAWYERS MILL UPPER DAM</t>
  </si>
  <si>
    <t>GARVINS FALLS DAM</t>
  </si>
  <si>
    <t>EVERETT RES NORTH DIKE</t>
  </si>
  <si>
    <t>EVERETT RES EAST DIKE</t>
  </si>
  <si>
    <t>JACKMAN RESERVOIR DAM</t>
  </si>
  <si>
    <t>EVERETT DAM</t>
  </si>
  <si>
    <t>PAWTUCKAWAY LAKE/DOLLOF DAM</t>
  </si>
  <si>
    <t>TOWER HILL POND DAM</t>
  </si>
  <si>
    <t>GREGG FALLS DAM</t>
  </si>
  <si>
    <t>AMOSKEAG DAM</t>
  </si>
  <si>
    <t>SURRY MOUNTAIN DAM</t>
  </si>
  <si>
    <t>POWDER MILL POND DAM</t>
  </si>
  <si>
    <t>EXETER RESERVOIR DAM</t>
  </si>
  <si>
    <t>THREE MILE RESERVOIR DAM</t>
  </si>
  <si>
    <t>MASSABESIC LAKE DAM</t>
  </si>
  <si>
    <t>WOODWARD POND DAM</t>
  </si>
  <si>
    <t>CHILDS BOG DAM</t>
  </si>
  <si>
    <t>OTTER BROOK DAM</t>
  </si>
  <si>
    <t>HARRISVILLE POND DAM</t>
  </si>
  <si>
    <t>BABBIDGE RESERVOIR DAM</t>
  </si>
  <si>
    <t>HOWE RESERVOIR DAM</t>
  </si>
  <si>
    <t>MINNEWAWA DAM</t>
  </si>
  <si>
    <t>UPPER WILSON POND DAM</t>
  </si>
  <si>
    <t>MACDOWELL RESERVOIR</t>
  </si>
  <si>
    <t>SOUHEGAN RIVER SITE 33 DAM</t>
  </si>
  <si>
    <t>SOUHEGAN RIVER SITE 10A DAM</t>
  </si>
  <si>
    <t>SOUHEGAN RIVER SITE 26 DAM</t>
  </si>
  <si>
    <t>SOUHEGAN RIVER SITE 25B DAM</t>
  </si>
  <si>
    <t>WHEELER  DAM   ARLINGTON RES</t>
  </si>
  <si>
    <t>PISGAH RESERVOIR DAM</t>
  </si>
  <si>
    <t>BOWERS DAM</t>
  </si>
  <si>
    <t>HARRIS POND DAM</t>
  </si>
  <si>
    <t>SUPPLY POND DAM</t>
  </si>
  <si>
    <t>VERNON DAM</t>
  </si>
  <si>
    <t>SOUHEGAN SITE 14 DAM</t>
  </si>
  <si>
    <t>JACKSON PLANT DAM</t>
  </si>
  <si>
    <t>SOUHEGAN RIVER SITE 35 DAM</t>
  </si>
  <si>
    <t>SOUHEGAN RIVER SITE19 DAM</t>
  </si>
  <si>
    <t>BAKER RIVER SITE 6A DAM</t>
  </si>
  <si>
    <t>LAKE WAUKEWAN DAM</t>
  </si>
  <si>
    <t>RICE RESERVOIR DAM</t>
  </si>
  <si>
    <t>SOUHEGAN RIVER SITE 12A NORTH</t>
  </si>
  <si>
    <t>DEAD RIVER DAM 1</t>
  </si>
  <si>
    <t>HOPKINTON FLOOD CONTROL SPILLWAY</t>
  </si>
  <si>
    <t>SOUHEGAN SITE 8 DAM</t>
  </si>
  <si>
    <t>Dam ID #</t>
  </si>
  <si>
    <t>Dam Name</t>
  </si>
  <si>
    <t>Data Sources: GRANIT Conservation and Protected Lands, 2012</t>
  </si>
  <si>
    <t>GRANIT New Hampshire Political Boundaries, 2009</t>
  </si>
  <si>
    <t>New Hampshire Hydrography Dataset- NHDArea and NHDWaterbody, 2006</t>
  </si>
  <si>
    <t>Data Sources: U.S. Census, Population of NH Towns and Counties,1960-2012, 2011</t>
  </si>
  <si>
    <t>Data Sources: U.S. Census, 2000 population and Housing Unit by Census Block, 2001</t>
  </si>
  <si>
    <t>U.S. Census, 2010 population and Housing Unit by Census Block, 2011</t>
  </si>
  <si>
    <t>GRANIT Community Center Areas, 2006</t>
  </si>
  <si>
    <t>Data Sources: National Land Cover Dataset 2001, rereleased 2006</t>
  </si>
  <si>
    <t>National Land Cover Dataset 2006, 2006</t>
  </si>
  <si>
    <t>Data Sources: GRANIT Key Destinations, 2006</t>
  </si>
  <si>
    <t>GRANIT Community Anchor Institutions, 2012</t>
  </si>
  <si>
    <t>Data Sources: GRANIT New Hampshire Political Boundaries, 2009</t>
  </si>
  <si>
    <t>New Hampshire Dam Bureau, 2005</t>
  </si>
  <si>
    <t>NAME</t>
  </si>
  <si>
    <t>Variable: Population Density (ID# 205)</t>
  </si>
  <si>
    <t>Variable: % Population and % Housing Units within ½ Mile of CCA (ID# 206)</t>
  </si>
  <si>
    <t>Variable: Change in Land Cover, 2001-2006 (ID# 203)</t>
  </si>
  <si>
    <t>Variable: Key Destinations within ½ mile of Community Center (ID# 204)</t>
  </si>
  <si>
    <t>Variable: High-hazard dams, Significant Hazard Dam Details (ID# 207.3)</t>
  </si>
  <si>
    <t>Variable: High-hazard dams, High Hazard Dam Details (ID# 207.2)</t>
  </si>
  <si>
    <t>Variable: High-hazard dams (ID# 207.1)</t>
  </si>
  <si>
    <t>UVLSRPC</t>
  </si>
  <si>
    <t>NCC</t>
  </si>
  <si>
    <t>LRPC</t>
  </si>
  <si>
    <t>CNHRPC</t>
  </si>
  <si>
    <t>SWRPC</t>
  </si>
  <si>
    <t>NRPC</t>
  </si>
  <si>
    <t>RPC</t>
  </si>
  <si>
    <t>SNHPC</t>
  </si>
  <si>
    <t>SRPC</t>
  </si>
  <si>
    <t>CENSUS TOWN FIPS</t>
  </si>
  <si>
    <t>TOWN</t>
  </si>
  <si>
    <t>RPC NAME</t>
  </si>
  <si>
    <t>RPC CODE</t>
  </si>
  <si>
    <t>00260</t>
  </si>
  <si>
    <t>00420</t>
  </si>
  <si>
    <t>00580</t>
  </si>
  <si>
    <t>00660</t>
  </si>
  <si>
    <t>00820</t>
  </si>
  <si>
    <t>01060</t>
  </si>
  <si>
    <t>01300</t>
  </si>
  <si>
    <t>01460</t>
  </si>
  <si>
    <t>01700</t>
  </si>
  <si>
    <t>02020</t>
  </si>
  <si>
    <t>02340</t>
  </si>
  <si>
    <t>02420</t>
  </si>
  <si>
    <t>02820</t>
  </si>
  <si>
    <t>03220</t>
  </si>
  <si>
    <t>03460</t>
  </si>
  <si>
    <t>03700</t>
  </si>
  <si>
    <t>03940</t>
  </si>
  <si>
    <t>04100</t>
  </si>
  <si>
    <t>04260</t>
  </si>
  <si>
    <t>04500</t>
  </si>
  <si>
    <t>04740</t>
  </si>
  <si>
    <t>04900</t>
  </si>
  <si>
    <t>05060</t>
  </si>
  <si>
    <t>05140</t>
  </si>
  <si>
    <t>05460</t>
  </si>
  <si>
    <t>06260</t>
  </si>
  <si>
    <t>06500</t>
  </si>
  <si>
    <t>06980</t>
  </si>
  <si>
    <t>07220</t>
  </si>
  <si>
    <t>07540</t>
  </si>
  <si>
    <t>07700</t>
  </si>
  <si>
    <t>07940</t>
  </si>
  <si>
    <t>08100</t>
  </si>
  <si>
    <t>08420</t>
  </si>
  <si>
    <t>08660</t>
  </si>
  <si>
    <t>08980</t>
  </si>
  <si>
    <t>09300</t>
  </si>
  <si>
    <t>09860</t>
  </si>
  <si>
    <t>10100</t>
  </si>
  <si>
    <t>10660</t>
  </si>
  <si>
    <t>11220</t>
  </si>
  <si>
    <t>11380</t>
  </si>
  <si>
    <t>11780</t>
  </si>
  <si>
    <t>12100</t>
  </si>
  <si>
    <t>12260</t>
  </si>
  <si>
    <t>12420</t>
  </si>
  <si>
    <t>12900</t>
  </si>
  <si>
    <t>13220</t>
  </si>
  <si>
    <t>13780</t>
  </si>
  <si>
    <t>13940</t>
  </si>
  <si>
    <t>14200</t>
  </si>
  <si>
    <t>14660</t>
  </si>
  <si>
    <t>15060</t>
  </si>
  <si>
    <t>16100</t>
  </si>
  <si>
    <t>16340</t>
  </si>
  <si>
    <t>16660</t>
  </si>
  <si>
    <t>16820</t>
  </si>
  <si>
    <t>16980</t>
  </si>
  <si>
    <t>17140</t>
  </si>
  <si>
    <t>17460</t>
  </si>
  <si>
    <t>17780</t>
  </si>
  <si>
    <t>17940</t>
  </si>
  <si>
    <t>18340</t>
  </si>
  <si>
    <t>18420</t>
  </si>
  <si>
    <t>18740</t>
  </si>
  <si>
    <t>18820</t>
  </si>
  <si>
    <t>19140</t>
  </si>
  <si>
    <t>19300</t>
  </si>
  <si>
    <t>19460</t>
  </si>
  <si>
    <t>19700</t>
  </si>
  <si>
    <t>21380</t>
  </si>
  <si>
    <t>22020</t>
  </si>
  <si>
    <t>23380</t>
  </si>
  <si>
    <t>23620</t>
  </si>
  <si>
    <t>23860</t>
  </si>
  <si>
    <t>24340</t>
  </si>
  <si>
    <t>24660</t>
  </si>
  <si>
    <t>24900</t>
  </si>
  <si>
    <t>25140</t>
  </si>
  <si>
    <t>25180</t>
  </si>
  <si>
    <t>25380</t>
  </si>
  <si>
    <t>26020</t>
  </si>
  <si>
    <t>26500</t>
  </si>
  <si>
    <t>27140</t>
  </si>
  <si>
    <t>27300</t>
  </si>
  <si>
    <t>27380</t>
  </si>
  <si>
    <t>27700</t>
  </si>
  <si>
    <t>27940</t>
  </si>
  <si>
    <t>28740</t>
  </si>
  <si>
    <t>28980</t>
  </si>
  <si>
    <t>29220</t>
  </si>
  <si>
    <t>29860</t>
  </si>
  <si>
    <t>30260</t>
  </si>
  <si>
    <t>30500</t>
  </si>
  <si>
    <t>30820</t>
  </si>
  <si>
    <t>31220</t>
  </si>
  <si>
    <t>31540</t>
  </si>
  <si>
    <t>31700</t>
  </si>
  <si>
    <t>31780</t>
  </si>
  <si>
    <t>31940</t>
  </si>
  <si>
    <t>32180</t>
  </si>
  <si>
    <t>32420</t>
  </si>
  <si>
    <t>32500</t>
  </si>
  <si>
    <t>32900</t>
  </si>
  <si>
    <t>33060</t>
  </si>
  <si>
    <t>33460</t>
  </si>
  <si>
    <t>33700</t>
  </si>
  <si>
    <t>33860</t>
  </si>
  <si>
    <t>34420</t>
  </si>
  <si>
    <t>34500</t>
  </si>
  <si>
    <t>34820</t>
  </si>
  <si>
    <t>35220</t>
  </si>
  <si>
    <t>35540</t>
  </si>
  <si>
    <t>35860</t>
  </si>
  <si>
    <t>36180</t>
  </si>
  <si>
    <t>36660</t>
  </si>
  <si>
    <t>36900</t>
  </si>
  <si>
    <t>37140</t>
  </si>
  <si>
    <t>37300</t>
  </si>
  <si>
    <t>37540</t>
  </si>
  <si>
    <t>37940</t>
  </si>
  <si>
    <t>38260</t>
  </si>
  <si>
    <t>38500</t>
  </si>
  <si>
    <t>38820</t>
  </si>
  <si>
    <t>39300</t>
  </si>
  <si>
    <t>39780</t>
  </si>
  <si>
    <t>39940</t>
  </si>
  <si>
    <t>40100</t>
  </si>
  <si>
    <t>40180</t>
  </si>
  <si>
    <t>40420</t>
  </si>
  <si>
    <t>40660</t>
  </si>
  <si>
    <t>40900</t>
  </si>
  <si>
    <t>41300</t>
  </si>
  <si>
    <t>41460</t>
  </si>
  <si>
    <t>41700</t>
  </si>
  <si>
    <t>41860</t>
  </si>
  <si>
    <t>42020</t>
  </si>
  <si>
    <t>42260</t>
  </si>
  <si>
    <t>42580</t>
  </si>
  <si>
    <t>42820</t>
  </si>
  <si>
    <t>43220</t>
  </si>
  <si>
    <t>43380</t>
  </si>
  <si>
    <t>43620</t>
  </si>
  <si>
    <t>44100</t>
  </si>
  <si>
    <t>44260</t>
  </si>
  <si>
    <t>44580</t>
  </si>
  <si>
    <t>44820</t>
  </si>
  <si>
    <t>45060</t>
  </si>
  <si>
    <t>45140</t>
  </si>
  <si>
    <t>45460</t>
  </si>
  <si>
    <t>45700</t>
  </si>
  <si>
    <t>46020</t>
  </si>
  <si>
    <t>46260</t>
  </si>
  <si>
    <t>47140</t>
  </si>
  <si>
    <t>47540</t>
  </si>
  <si>
    <t>47700</t>
  </si>
  <si>
    <t>47860</t>
  </si>
  <si>
    <t>48020</t>
  </si>
  <si>
    <t>48260</t>
  </si>
  <si>
    <t>48660</t>
  </si>
  <si>
    <t>48980</t>
  </si>
  <si>
    <t>49140</t>
  </si>
  <si>
    <t>49380</t>
  </si>
  <si>
    <t>50260</t>
  </si>
  <si>
    <t>50580</t>
  </si>
  <si>
    <t>50740</t>
  </si>
  <si>
    <t>50980</t>
  </si>
  <si>
    <t>51220</t>
  </si>
  <si>
    <t>51540</t>
  </si>
  <si>
    <t>51940</t>
  </si>
  <si>
    <t>52100</t>
  </si>
  <si>
    <t>50900</t>
  </si>
  <si>
    <t>51380</t>
  </si>
  <si>
    <t>51620</t>
  </si>
  <si>
    <t>52340</t>
  </si>
  <si>
    <t>52580</t>
  </si>
  <si>
    <t>52900</t>
  </si>
  <si>
    <t>54580</t>
  </si>
  <si>
    <t>54260</t>
  </si>
  <si>
    <t>56100</t>
  </si>
  <si>
    <t>56820</t>
  </si>
  <si>
    <t>57460</t>
  </si>
  <si>
    <t>57860</t>
  </si>
  <si>
    <t>58340</t>
  </si>
  <si>
    <t>58500</t>
  </si>
  <si>
    <t>58740</t>
  </si>
  <si>
    <t>59940</t>
  </si>
  <si>
    <t>60020</t>
  </si>
  <si>
    <t>60580</t>
  </si>
  <si>
    <t>61060</t>
  </si>
  <si>
    <t>61620</t>
  </si>
  <si>
    <t>61780</t>
  </si>
  <si>
    <t>61940</t>
  </si>
  <si>
    <t>62340</t>
  </si>
  <si>
    <t>62500</t>
  </si>
  <si>
    <t>62660</t>
  </si>
  <si>
    <t>62900</t>
  </si>
  <si>
    <t>63860</t>
  </si>
  <si>
    <t>64020</t>
  </si>
  <si>
    <t>64420</t>
  </si>
  <si>
    <t>64580</t>
  </si>
  <si>
    <t>65140</t>
  </si>
  <si>
    <t>65540</t>
  </si>
  <si>
    <t>65700</t>
  </si>
  <si>
    <t>65940</t>
  </si>
  <si>
    <t>66180</t>
  </si>
  <si>
    <t>66660</t>
  </si>
  <si>
    <t>66980</t>
  </si>
  <si>
    <t>67300</t>
  </si>
  <si>
    <t>67620</t>
  </si>
  <si>
    <t>67780</t>
  </si>
  <si>
    <t>67860</t>
  </si>
  <si>
    <t>68260</t>
  </si>
  <si>
    <t>68500</t>
  </si>
  <si>
    <t>68820</t>
  </si>
  <si>
    <t>68980</t>
  </si>
  <si>
    <t>69940</t>
  </si>
  <si>
    <t>71140</t>
  </si>
  <si>
    <t>72740</t>
  </si>
  <si>
    <t>73060</t>
  </si>
  <si>
    <t>73380</t>
  </si>
  <si>
    <t>73700</t>
  </si>
  <si>
    <t>73860</t>
  </si>
  <si>
    <t>74180</t>
  </si>
  <si>
    <t>74340</t>
  </si>
  <si>
    <t>74500</t>
  </si>
  <si>
    <t>74740</t>
  </si>
  <si>
    <t>74900</t>
  </si>
  <si>
    <t>75060</t>
  </si>
  <si>
    <t>75300</t>
  </si>
  <si>
    <t>75460</t>
  </si>
  <si>
    <t>75700</t>
  </si>
  <si>
    <t>76100</t>
  </si>
  <si>
    <t>76260</t>
  </si>
  <si>
    <t>76580</t>
  </si>
  <si>
    <t>76740</t>
  </si>
  <si>
    <t>77060</t>
  </si>
  <si>
    <t>77380</t>
  </si>
  <si>
    <t>77620</t>
  </si>
  <si>
    <t>77940</t>
  </si>
  <si>
    <t>78180</t>
  </si>
  <si>
    <t>78420</t>
  </si>
  <si>
    <t>78580</t>
  </si>
  <si>
    <t>78740</t>
  </si>
  <si>
    <t>78980</t>
  </si>
  <si>
    <t>79380</t>
  </si>
  <si>
    <t>79780</t>
  </si>
  <si>
    <t>80020</t>
  </si>
  <si>
    <t>80500</t>
  </si>
  <si>
    <t>80740</t>
  </si>
  <si>
    <t>82660</t>
  </si>
  <si>
    <t>84420</t>
  </si>
  <si>
    <t>84900</t>
  </si>
  <si>
    <t>85220</t>
  </si>
  <si>
    <t>85540</t>
  </si>
  <si>
    <t>85780</t>
  </si>
  <si>
    <t>85940</t>
  </si>
  <si>
    <t>86420</t>
  </si>
  <si>
    <t>87060</t>
  </si>
  <si>
    <t>COUNTY</t>
  </si>
  <si>
    <t>COUNTY FIPS</t>
  </si>
  <si>
    <t>Open Water to Developed</t>
  </si>
  <si>
    <t>Open Water to Barren Land</t>
  </si>
  <si>
    <t>Open Water to Forest</t>
  </si>
  <si>
    <t>Open Water to Shrub/Scrub</t>
  </si>
  <si>
    <t>Open Water to Grassland/Herbaceous</t>
  </si>
  <si>
    <t>Open Water to Agriculture</t>
  </si>
  <si>
    <t>Open Water to Wetland</t>
  </si>
  <si>
    <t>Developed to Open Water</t>
  </si>
  <si>
    <t>Developed to Barren Land</t>
  </si>
  <si>
    <t>Developed to Forest</t>
  </si>
  <si>
    <t>Developed to Shrub/Scrub</t>
  </si>
  <si>
    <t>Developed to Grassland/Herbaceous</t>
  </si>
  <si>
    <t>Developed to Agriculture</t>
  </si>
  <si>
    <t>Developed to Wetland</t>
  </si>
  <si>
    <t>Barren Land to Open Water</t>
  </si>
  <si>
    <t>Barren Land to Developed</t>
  </si>
  <si>
    <t>Barren Land to Forest</t>
  </si>
  <si>
    <t>Barren Land to Shrub/Scrub</t>
  </si>
  <si>
    <t>Barren Land to Grassland/Herbaceous</t>
  </si>
  <si>
    <t>Barren Land to Agriculture</t>
  </si>
  <si>
    <t>Barren Land to Wetland</t>
  </si>
  <si>
    <t>Forest to Open Water</t>
  </si>
  <si>
    <t>Forest to Developed</t>
  </si>
  <si>
    <t>Forest to Barren Land</t>
  </si>
  <si>
    <t>Forest to Shrub/Scrub</t>
  </si>
  <si>
    <t>Forest to Grassland/Herbaceous</t>
  </si>
  <si>
    <t>Forest to Agriculture</t>
  </si>
  <si>
    <t>Forest to Wetland</t>
  </si>
  <si>
    <t>Shrub/Scrub to Open Water</t>
  </si>
  <si>
    <t>Shrub/Scrub to Developed</t>
  </si>
  <si>
    <t>Shrub/Scrub to Barren Land</t>
  </si>
  <si>
    <t>Shrub/Scrub to Forest</t>
  </si>
  <si>
    <t>Shrub/Scrub to Grassland/Herbaceous</t>
  </si>
  <si>
    <t>Shrub/Scrub to Agriculture</t>
  </si>
  <si>
    <t>Shrub/Scrub to Wetland</t>
  </si>
  <si>
    <t>Grassland/Herbaceous to Open Water</t>
  </si>
  <si>
    <t>Grassland/Herbaceous to Developed</t>
  </si>
  <si>
    <t>Grassland/Herbaceous to Barren Land</t>
  </si>
  <si>
    <t>Grassland/Herbaceous to Forest</t>
  </si>
  <si>
    <t>Grassland/Herbaceous to Shrub/Scrub</t>
  </si>
  <si>
    <t>Grassland/Herbaceous to Agriculture</t>
  </si>
  <si>
    <t>Wetland to Agriculture</t>
  </si>
  <si>
    <t>Wetland to Grassland/Herbaceous</t>
  </si>
  <si>
    <t>Wetland to Shrub/Scrub</t>
  </si>
  <si>
    <t>Wetland to Forest</t>
  </si>
  <si>
    <t>Wetland to Barren Land</t>
  </si>
  <si>
    <t>Wetland to Developed</t>
  </si>
  <si>
    <t>Wetland to Open Water</t>
  </si>
  <si>
    <t>Agriculture to Wetland</t>
  </si>
  <si>
    <t>Agriculture to Grassland/Herbaceous</t>
  </si>
  <si>
    <t>Agriculture to Shrub/Scrub</t>
  </si>
  <si>
    <t>Agriculture to Forest</t>
  </si>
  <si>
    <t>Agriculture to Barren Land</t>
  </si>
  <si>
    <t>Agriculture to Developed</t>
  </si>
  <si>
    <t>Agriculture to Open Water</t>
  </si>
  <si>
    <t>Grassland/Herbaceous to Wetland</t>
  </si>
  <si>
    <t>Variable: Undeveloped Land Protected From Development (ID#201)</t>
  </si>
  <si>
    <t>Total # of Key Destinations</t>
  </si>
  <si>
    <t xml:space="preserve"> Key Destinations within 1/2 Mile of CCA</t>
  </si>
  <si>
    <t>Percent of Key Destinations within 1/2 Mile of CCAs</t>
  </si>
  <si>
    <t>ACWORTH</t>
  </si>
  <si>
    <t>019</t>
  </si>
  <si>
    <t>ALBANY</t>
  </si>
  <si>
    <t>003</t>
  </si>
  <si>
    <t>ALEXANDRIA</t>
  </si>
  <si>
    <t>009</t>
  </si>
  <si>
    <t>ALLENSTOWN</t>
  </si>
  <si>
    <t>013</t>
  </si>
  <si>
    <t>ALSTEAD</t>
  </si>
  <si>
    <t>005</t>
  </si>
  <si>
    <t>ALTON</t>
  </si>
  <si>
    <t>001</t>
  </si>
  <si>
    <t>AMHERST</t>
  </si>
  <si>
    <t>011</t>
  </si>
  <si>
    <t>ANDOVER</t>
  </si>
  <si>
    <t>ANTRIM</t>
  </si>
  <si>
    <t>ASHLAND</t>
  </si>
  <si>
    <t>ATKINSON</t>
  </si>
  <si>
    <t>015</t>
  </si>
  <si>
    <t>ATKINSON &amp; GILMANTON</t>
  </si>
  <si>
    <t>007</t>
  </si>
  <si>
    <t>AUBURN</t>
  </si>
  <si>
    <t>BARNSTEAD</t>
  </si>
  <si>
    <t>BARRINGTON</t>
  </si>
  <si>
    <t>017</t>
  </si>
  <si>
    <t>BARTLETT</t>
  </si>
  <si>
    <t>BATH</t>
  </si>
  <si>
    <t>BEAN'S GRANT</t>
  </si>
  <si>
    <t>BEAN'S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</si>
  <si>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</si>
  <si>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</si>
  <si>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</si>
  <si>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</si>
  <si>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</si>
  <si>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</si>
  <si>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</si>
  <si>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</si>
  <si>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</si>
  <si>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</si>
  <si>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</si>
  <si>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</si>
  <si>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</si>
  <si>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</si>
  <si>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</si>
  <si>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</si>
  <si>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</si>
  <si>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</si>
  <si>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</si>
  <si>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</si>
  <si>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</si>
  <si>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CHANDLER'S PURCHASE</t>
  </si>
  <si>
    <t>CHARLESTOWN</t>
  </si>
  <si>
    <t xml:space="preserve">CHATHAM      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</si>
  <si>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</si>
  <si>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</si>
  <si>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</si>
  <si>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</si>
  <si>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</si>
  <si>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</si>
  <si>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</si>
  <si>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</si>
  <si>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</si>
  <si>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</si>
  <si>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</si>
  <si>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</si>
  <si>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</si>
  <si>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</si>
  <si>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 xml:space="preserve">DANBURY  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</si>
  <si>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</si>
  <si>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</si>
  <si>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</si>
  <si>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</si>
  <si>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</si>
  <si>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</si>
  <si>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</si>
  <si>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</si>
  <si>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</si>
  <si>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</si>
  <si>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</si>
  <si>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</si>
  <si>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</si>
  <si>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</si>
  <si>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</si>
  <si>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</si>
  <si>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</si>
  <si>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</si>
  <si>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</si>
  <si>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</si>
  <si>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 xml:space="preserve">ERROL           </t>
  </si>
  <si>
    <t>ERVING'S GRANT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</si>
  <si>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</si>
  <si>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</si>
  <si>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</si>
  <si>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</si>
  <si>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</si>
  <si>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</si>
  <si>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</si>
  <si>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</si>
  <si>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</si>
  <si>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</si>
  <si>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</si>
  <si>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</si>
  <si>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</si>
  <si>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</si>
  <si>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</si>
  <si>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</si>
  <si>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</si>
  <si>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</si>
  <si>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</si>
  <si>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</si>
  <si>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 xml:space="preserve">GROTON  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</si>
  <si>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</si>
  <si>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</si>
  <si>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</si>
  <si>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</si>
  <si>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</si>
  <si>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</si>
  <si>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</si>
  <si>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</si>
  <si>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</si>
  <si>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</si>
  <si>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</si>
  <si>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</si>
  <si>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</si>
  <si>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</si>
  <si>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</si>
  <si>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</si>
  <si>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</si>
  <si>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</si>
  <si>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</si>
  <si>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</si>
  <si>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</si>
  <si>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</si>
  <si>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</si>
  <si>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</si>
  <si>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</si>
  <si>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</si>
  <si>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</si>
  <si>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</si>
  <si>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</si>
  <si>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 xml:space="preserve">LANDAFF    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</si>
  <si>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</si>
  <si>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</si>
  <si>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</si>
  <si>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</si>
  <si>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</si>
  <si>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</si>
  <si>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</si>
  <si>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</si>
  <si>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</si>
  <si>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</si>
  <si>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</si>
  <si>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 GRANT</t>
  </si>
  <si>
    <t>LYMAN</t>
  </si>
  <si>
    <t>LYME</t>
  </si>
  <si>
    <t>LYNDEBOROUGH</t>
  </si>
  <si>
    <t>MADBURY</t>
  </si>
  <si>
    <t>MADISON</t>
  </si>
  <si>
    <t>MANCHESTER</t>
  </si>
  <si>
    <t>MARLBOROUGH</t>
  </si>
  <si>
    <t xml:space="preserve">MARLOW    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</si>
  <si>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</si>
  <si>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</si>
  <si>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</si>
  <si>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</si>
  <si>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</si>
  <si>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</si>
  <si>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</si>
  <si>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</si>
  <si>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</si>
  <si>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</si>
  <si>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</si>
  <si>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</si>
  <si>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</si>
  <si>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</si>
  <si>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</si>
  <si>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</si>
  <si>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 xml:space="preserve">NEW DURHAM  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</si>
  <si>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</si>
  <si>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</si>
  <si>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</si>
  <si>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</si>
  <si>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</si>
  <si>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</si>
  <si>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</si>
  <si>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</si>
  <si>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</si>
  <si>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</si>
  <si>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</si>
  <si>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</si>
  <si>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 xml:space="preserve">NORTHWOOD </t>
  </si>
  <si>
    <t>NOTTINGHAM</t>
  </si>
  <si>
    <t>ODELL</t>
  </si>
  <si>
    <t xml:space="preserve">ORANGE    </t>
  </si>
  <si>
    <t>ORFORD</t>
  </si>
  <si>
    <t>OSSIPEE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</si>
  <si>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</si>
  <si>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</si>
  <si>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</si>
  <si>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</si>
  <si>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</si>
  <si>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</si>
  <si>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</si>
  <si>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</si>
  <si>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</si>
  <si>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</si>
  <si>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</si>
  <si>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</si>
  <si>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</si>
  <si>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</si>
  <si>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</si>
  <si>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</si>
  <si>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</si>
  <si>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</si>
  <si>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 xml:space="preserve">RUMNEY      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</si>
  <si>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</si>
  <si>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</si>
  <si>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</si>
  <si>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</si>
  <si>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</si>
  <si>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</si>
  <si>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</si>
  <si>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</si>
  <si>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</si>
  <si>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 xml:space="preserve">SHARON    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</si>
  <si>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</si>
  <si>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</si>
  <si>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</si>
  <si>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</si>
  <si>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</si>
  <si>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</si>
  <si>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</si>
  <si>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</si>
  <si>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</si>
  <si>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</si>
  <si>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</si>
  <si>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</si>
  <si>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</si>
  <si>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</si>
  <si>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</si>
  <si>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</si>
  <si>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</si>
  <si>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</si>
  <si>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</si>
  <si>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THOM. &amp; MES. PURCHASE</t>
  </si>
  <si>
    <t>THORNTON</t>
  </si>
  <si>
    <t>TILTON</t>
  </si>
  <si>
    <t>TROY</t>
  </si>
  <si>
    <t>TUFTONBORO</t>
  </si>
  <si>
    <t xml:space="preserve">UNITY 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</si>
  <si>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</si>
  <si>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</si>
  <si>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</si>
  <si>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</si>
  <si>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</si>
  <si>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</si>
  <si>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</si>
  <si>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</si>
  <si>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</si>
  <si>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</si>
  <si>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</si>
  <si>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</si>
  <si>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</si>
  <si>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</si>
  <si>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</si>
  <si>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</si>
  <si>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</si>
  <si>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</si>
  <si>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</si>
  <si>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STATE TOTALS</t>
  </si>
  <si>
    <t>Variable: Land in Current Use (ID#202)</t>
  </si>
  <si>
    <t>Data Sources: NH Department of Revenue Administration Current Use Reports 2000, 2010, 2011</t>
  </si>
  <si>
    <t>2000 - Total Land Acres</t>
  </si>
  <si>
    <t>2000 - Acres in Current Use</t>
  </si>
  <si>
    <t>2000 - % of Total Acres in CU</t>
  </si>
  <si>
    <t>2000 - Acres in Farm Land</t>
  </si>
  <si>
    <t>2000 - Acres in Forest Land</t>
  </si>
  <si>
    <t>2000 - Acres in Forest Land with Documented Stewardship</t>
  </si>
  <si>
    <t>2000 - Acres in Unproductive</t>
  </si>
  <si>
    <t>2000 - Acres in Wetland</t>
  </si>
  <si>
    <t>2010 - Total Land Acres</t>
  </si>
  <si>
    <t>2010 - Acres in Current Use</t>
  </si>
  <si>
    <t>2010 - % of Total Acres in CU</t>
  </si>
  <si>
    <t>2010 - Acres in Forest Land</t>
  </si>
  <si>
    <t>2010 - Acres in Farm Land</t>
  </si>
  <si>
    <t>2010 - Acres in Forest Land with Documented Stewardship</t>
  </si>
  <si>
    <t>2010 - Acres in Unproductive</t>
  </si>
  <si>
    <t>2010 - Acres in Wetland</t>
  </si>
  <si>
    <t>2011 - Total Land Acres</t>
  </si>
  <si>
    <t>2011 - Acres in Current Use</t>
  </si>
  <si>
    <t>2011 - % of Total Acres in CU</t>
  </si>
  <si>
    <t>2011 - Acres in Farm Land</t>
  </si>
  <si>
    <t>2011 - Acres in Forest Land</t>
  </si>
  <si>
    <t>2011 - Acres in Forest Land with Documented Stewardship</t>
  </si>
  <si>
    <t>2011 - Acres in Unproductive</t>
  </si>
  <si>
    <t>2011 - Acres in Wetland</t>
  </si>
  <si>
    <t>UNION VILLAGE DAM</t>
  </si>
  <si>
    <t>LYFORD POND DAM</t>
  </si>
  <si>
    <t>CANAL DAM FROM SOUHEGAN RIVER</t>
  </si>
  <si>
    <t>LOWER WAYFARER DAM</t>
  </si>
  <si>
    <t>GARLAND BROOK</t>
  </si>
  <si>
    <t>MARCHS POND DAM</t>
  </si>
  <si>
    <t>ATKINSON IRRIGATION PAND</t>
  </si>
  <si>
    <t>NEWFOUND RIVER DAM</t>
  </si>
  <si>
    <t>THORNWOOD COMMONS POND</t>
  </si>
  <si>
    <t>STEVENS MILL DAM</t>
  </si>
  <si>
    <t>CONTOOCOOK RIVER DAM</t>
  </si>
  <si>
    <t>CAINS BROOK DAM</t>
  </si>
  <si>
    <t>BERRYS RIVER DAM</t>
  </si>
  <si>
    <t>CALIFORNIA BROOK DAM</t>
  </si>
  <si>
    <t>CHADWICK MEADOWS WILDLIFE REFUGE</t>
  </si>
  <si>
    <t>STATE Totals</t>
  </si>
  <si>
    <t>STATE Total</t>
  </si>
  <si>
    <t>STATE</t>
  </si>
  <si>
    <t>Undeveloped Land Protected From Development</t>
  </si>
  <si>
    <t>Land in Current Use</t>
  </si>
  <si>
    <t>Change in Land Cover from 2001-2006</t>
  </si>
  <si>
    <t>Key Destinations within ½ mile of Community Center</t>
  </si>
  <si>
    <t>% Population &amp; % Housing Units within ½ Mile of Community Center Areas</t>
  </si>
  <si>
    <t>High-Hazard Damns</t>
  </si>
  <si>
    <t>High-Hazard Dams Details</t>
  </si>
  <si>
    <t>Significant Hazard Dams Details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</si>
</sst>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59" applyFont="1" applyAlignment="1">
      <alignment/>
    </xf>
    <xf numFmtId="164" fontId="0" fillId="0" borderId="0" xfId="59" applyNumberFormat="1" applyFont="1" applyAlignment="1">
      <alignment/>
    </xf>
    <xf numFmtId="0" fontId="39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0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0" fontId="2" fillId="33" borderId="12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right"/>
    </xf>
    <xf numFmtId="0" fontId="0" fillId="0" borderId="13" xfId="0" applyFont="1" applyBorder="1" applyAlignment="1">
      <alignment horizontal="right"/>
    </xf>
    <xf numFmtId="1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0" fontId="2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wrapText="1"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29" sqref="G29"/>
    </sheetView>
  </sheetViews>
  <sheetFormatPr defaultColWidth="23.421875" defaultRowHeight="12.75"/>
  <cols>
    <col min="1" max="1" width="23.421875" style="0" customWidth="1"/>
    <col min="2" max="2" width="20.140625" style="0" customWidth="1"/>
    <col min="3" max="3" width="11.28125" style="0" bestFit="1" customWidth="1"/>
    <col min="4" max="4" width="13.57421875" style="0" bestFit="1" customWidth="1"/>
    <col min="5" max="6" width="10.8515625" style="0" customWidth="1"/>
    <col min="7" max="7" width="17.8515625" style="0" customWidth="1"/>
    <col min="8" max="8" width="19.421875" style="0" customWidth="1"/>
    <col min="9" max="9" width="12.8515625" style="0" customWidth="1"/>
  </cols>
  <sheetData>
    <row r="1" s="1" customFormat="1" ht="12.75">
      <c r="A1" s="1" t="s">
        <v>266</v>
      </c>
    </row>
    <row r="2" s="1" customFormat="1" ht="12.75">
      <c r="A2" s="1" t="s">
        <v>915</v>
      </c>
    </row>
    <row r="3" s="1" customFormat="1" ht="12.75">
      <c r="A3" s="1" t="s">
        <v>564</v>
      </c>
    </row>
    <row r="4" s="1" customFormat="1" ht="12.75">
      <c r="A4" s="1" t="s">
        <v>565</v>
      </c>
    </row>
    <row r="5" s="1" customFormat="1" ht="12.75">
      <c r="A5" s="1" t="s">
        <v>566</v>
      </c>
    </row>
    <row r="6" s="1" customFormat="1" ht="12.75"/>
    <row r="7" s="1" customFormat="1" ht="13.5" thickBot="1"/>
    <row r="8" spans="1:9" s="1" customFormat="1" ht="12.75">
      <c r="A8" s="62" t="s">
        <v>1233</v>
      </c>
      <c r="B8" s="63"/>
      <c r="C8" s="63"/>
      <c r="D8" s="63"/>
      <c r="E8" s="63"/>
      <c r="F8" s="63"/>
      <c r="G8" s="63"/>
      <c r="H8" s="63"/>
      <c r="I8" s="64"/>
    </row>
    <row r="9" spans="1:9" s="1" customFormat="1" ht="12.75">
      <c r="A9" s="12" t="s">
        <v>595</v>
      </c>
      <c r="B9" s="12" t="s">
        <v>594</v>
      </c>
      <c r="C9" s="12" t="s">
        <v>857</v>
      </c>
      <c r="D9" s="12" t="s">
        <v>858</v>
      </c>
      <c r="E9" s="12" t="s">
        <v>596</v>
      </c>
      <c r="F9" s="12" t="s">
        <v>597</v>
      </c>
      <c r="G9" s="12" t="s">
        <v>259</v>
      </c>
      <c r="H9" s="12" t="s">
        <v>260</v>
      </c>
      <c r="I9" s="12" t="s">
        <v>261</v>
      </c>
    </row>
    <row r="10" spans="1:9" ht="12.75">
      <c r="A10" s="13" t="s">
        <v>153</v>
      </c>
      <c r="B10" s="13" t="s">
        <v>598</v>
      </c>
      <c r="C10" s="13" t="s">
        <v>194</v>
      </c>
      <c r="D10" s="13">
        <v>19</v>
      </c>
      <c r="E10" s="14" t="s">
        <v>585</v>
      </c>
      <c r="F10" s="13">
        <v>3</v>
      </c>
      <c r="G10" s="13">
        <v>24876.2573349</v>
      </c>
      <c r="H10" s="13">
        <v>3359.59</v>
      </c>
      <c r="I10" s="15">
        <v>0.13505206811342488</v>
      </c>
    </row>
    <row r="11" spans="1:9" ht="12.75">
      <c r="A11" s="13" t="s">
        <v>66</v>
      </c>
      <c r="B11" s="13" t="s">
        <v>599</v>
      </c>
      <c r="C11" s="13" t="s">
        <v>31</v>
      </c>
      <c r="D11" s="13">
        <v>3</v>
      </c>
      <c r="E11" s="14" t="s">
        <v>586</v>
      </c>
      <c r="F11" s="13">
        <v>1</v>
      </c>
      <c r="G11" s="13">
        <v>48128.2526403</v>
      </c>
      <c r="H11" s="13">
        <v>42178.62</v>
      </c>
      <c r="I11" s="15">
        <v>0.8763796249831415</v>
      </c>
    </row>
    <row r="12" spans="1:9" ht="12.75">
      <c r="A12" s="13" t="s">
        <v>96</v>
      </c>
      <c r="B12" s="13" t="s">
        <v>600</v>
      </c>
      <c r="C12" s="13" t="s">
        <v>107</v>
      </c>
      <c r="D12" s="13">
        <v>9</v>
      </c>
      <c r="E12" s="14" t="s">
        <v>587</v>
      </c>
      <c r="F12" s="13">
        <v>2</v>
      </c>
      <c r="G12" s="13">
        <v>27823.9257528999</v>
      </c>
      <c r="H12" s="13">
        <v>3535.79</v>
      </c>
      <c r="I12" s="15">
        <v>0.1270773229989477</v>
      </c>
    </row>
    <row r="13" spans="1:9" ht="12.75">
      <c r="A13" s="13" t="s">
        <v>168</v>
      </c>
      <c r="B13" s="13" t="s">
        <v>601</v>
      </c>
      <c r="C13" s="13" t="s">
        <v>231</v>
      </c>
      <c r="D13" s="13">
        <v>13</v>
      </c>
      <c r="E13" s="14" t="s">
        <v>588</v>
      </c>
      <c r="F13" s="13">
        <v>5</v>
      </c>
      <c r="G13" s="13">
        <v>13000.2651291</v>
      </c>
      <c r="H13" s="13">
        <v>7099.43</v>
      </c>
      <c r="I13" s="15">
        <v>0.5460988625615429</v>
      </c>
    </row>
    <row r="14" spans="1:9" ht="12.75">
      <c r="A14" s="13" t="s">
        <v>170</v>
      </c>
      <c r="B14" s="13" t="s">
        <v>602</v>
      </c>
      <c r="C14" s="13" t="s">
        <v>265</v>
      </c>
      <c r="D14" s="13">
        <v>5</v>
      </c>
      <c r="E14" s="14" t="s">
        <v>589</v>
      </c>
      <c r="F14" s="13">
        <v>4</v>
      </c>
      <c r="G14" s="13">
        <v>24842.3323707</v>
      </c>
      <c r="H14" s="13">
        <v>1451.47</v>
      </c>
      <c r="I14" s="15">
        <v>0.05842728365199394</v>
      </c>
    </row>
    <row r="15" spans="1:9" ht="12.75">
      <c r="A15" s="13" t="s">
        <v>106</v>
      </c>
      <c r="B15" s="13" t="s">
        <v>603</v>
      </c>
      <c r="C15" s="13" t="s">
        <v>263</v>
      </c>
      <c r="D15" s="13">
        <v>1</v>
      </c>
      <c r="E15" s="14" t="s">
        <v>587</v>
      </c>
      <c r="F15" s="13">
        <v>2</v>
      </c>
      <c r="G15" s="13">
        <v>40706.6821958</v>
      </c>
      <c r="H15" s="13">
        <v>4268.35</v>
      </c>
      <c r="I15" s="15">
        <v>0.10485624889469368</v>
      </c>
    </row>
    <row r="16" spans="1:9" ht="12.75">
      <c r="A16" s="13" t="s">
        <v>223</v>
      </c>
      <c r="B16" s="13" t="s">
        <v>604</v>
      </c>
      <c r="C16" s="13" t="s">
        <v>163</v>
      </c>
      <c r="D16" s="13">
        <v>11</v>
      </c>
      <c r="E16" s="14" t="s">
        <v>590</v>
      </c>
      <c r="F16" s="13">
        <v>7</v>
      </c>
      <c r="G16" s="13">
        <v>21682.5247109999</v>
      </c>
      <c r="H16" s="13">
        <v>2561.11</v>
      </c>
      <c r="I16" s="15">
        <v>0.1181186247513283</v>
      </c>
    </row>
    <row r="17" spans="1:9" ht="12.75">
      <c r="A17" s="13" t="s">
        <v>122</v>
      </c>
      <c r="B17" s="13" t="s">
        <v>605</v>
      </c>
      <c r="C17" s="13" t="s">
        <v>231</v>
      </c>
      <c r="D17" s="13">
        <v>13</v>
      </c>
      <c r="E17" s="14" t="s">
        <v>587</v>
      </c>
      <c r="F17" s="13">
        <v>2</v>
      </c>
      <c r="G17" s="13">
        <v>25719.5992690999</v>
      </c>
      <c r="H17" s="13">
        <v>6275.38</v>
      </c>
      <c r="I17" s="15">
        <v>0.24399213744902243</v>
      </c>
    </row>
    <row r="18" spans="1:9" ht="12.75">
      <c r="A18" s="13" t="s">
        <v>180</v>
      </c>
      <c r="B18" s="13" t="s">
        <v>606</v>
      </c>
      <c r="C18" s="13" t="s">
        <v>163</v>
      </c>
      <c r="D18" s="13">
        <v>11</v>
      </c>
      <c r="E18" s="14" t="s">
        <v>589</v>
      </c>
      <c r="F18" s="13">
        <v>4</v>
      </c>
      <c r="G18" s="13">
        <v>22728.3461002</v>
      </c>
      <c r="H18" s="13">
        <v>4519.82999999999</v>
      </c>
      <c r="I18" s="15">
        <v>0.19886312801089462</v>
      </c>
    </row>
    <row r="19" spans="1:9" ht="12.75">
      <c r="A19" s="13" t="s">
        <v>90</v>
      </c>
      <c r="B19" s="13" t="s">
        <v>607</v>
      </c>
      <c r="C19" s="13" t="s">
        <v>107</v>
      </c>
      <c r="D19" s="13">
        <v>9</v>
      </c>
      <c r="E19" s="14" t="s">
        <v>587</v>
      </c>
      <c r="F19" s="13">
        <v>2</v>
      </c>
      <c r="G19" s="13">
        <v>7224.5334468</v>
      </c>
      <c r="H19" s="13">
        <v>1094.36999999999</v>
      </c>
      <c r="I19" s="15">
        <v>0.15147967796934</v>
      </c>
    </row>
    <row r="20" spans="1:9" ht="12.75">
      <c r="A20" s="13" t="s">
        <v>241</v>
      </c>
      <c r="B20" s="13" t="s">
        <v>608</v>
      </c>
      <c r="C20" s="13" t="s">
        <v>264</v>
      </c>
      <c r="D20" s="13">
        <v>15</v>
      </c>
      <c r="E20" s="14" t="s">
        <v>591</v>
      </c>
      <c r="F20" s="13">
        <v>8</v>
      </c>
      <c r="G20" s="13">
        <v>7182.86304329</v>
      </c>
      <c r="H20" s="13">
        <v>777.839999999999</v>
      </c>
      <c r="I20" s="15">
        <v>0.1082910804942372</v>
      </c>
    </row>
    <row r="21" spans="1:9" ht="12.75">
      <c r="A21" s="13" t="s">
        <v>2</v>
      </c>
      <c r="B21" s="13" t="s">
        <v>609</v>
      </c>
      <c r="C21" s="13" t="s">
        <v>262</v>
      </c>
      <c r="D21" s="13">
        <v>7</v>
      </c>
      <c r="E21" s="14" t="s">
        <v>586</v>
      </c>
      <c r="F21" s="13">
        <v>1</v>
      </c>
      <c r="G21" s="13">
        <v>12296.5155856</v>
      </c>
      <c r="H21" s="13">
        <v>2.04</v>
      </c>
      <c r="I21" s="15">
        <v>0.00016590065582391237</v>
      </c>
    </row>
    <row r="22" spans="1:9" ht="12.75">
      <c r="A22" s="13" t="s">
        <v>197</v>
      </c>
      <c r="B22" s="13" t="s">
        <v>610</v>
      </c>
      <c r="C22" s="13" t="s">
        <v>264</v>
      </c>
      <c r="D22" s="13">
        <v>15</v>
      </c>
      <c r="E22" s="14" t="s">
        <v>592</v>
      </c>
      <c r="F22" s="13">
        <v>6</v>
      </c>
      <c r="G22" s="13">
        <v>16267.9149247999</v>
      </c>
      <c r="H22" s="13">
        <v>4788.95</v>
      </c>
      <c r="I22" s="15">
        <v>0.2943800740376017</v>
      </c>
    </row>
    <row r="23" spans="1:9" ht="12.75">
      <c r="A23" s="13" t="s">
        <v>132</v>
      </c>
      <c r="B23" s="13" t="s">
        <v>611</v>
      </c>
      <c r="C23" s="13" t="s">
        <v>263</v>
      </c>
      <c r="D23" s="13">
        <v>1</v>
      </c>
      <c r="E23" s="14" t="s">
        <v>587</v>
      </c>
      <c r="F23" s="13">
        <v>2</v>
      </c>
      <c r="G23" s="13">
        <v>27357.3972151</v>
      </c>
      <c r="H23" s="13">
        <v>1091.27</v>
      </c>
      <c r="I23" s="15">
        <v>0.03988939413423694</v>
      </c>
    </row>
    <row r="24" spans="1:9" ht="12.75">
      <c r="A24" s="13" t="s">
        <v>148</v>
      </c>
      <c r="B24" s="13" t="s">
        <v>612</v>
      </c>
      <c r="C24" s="13" t="s">
        <v>141</v>
      </c>
      <c r="D24" s="13">
        <v>17</v>
      </c>
      <c r="E24" s="14" t="s">
        <v>593</v>
      </c>
      <c r="F24" s="13">
        <v>9</v>
      </c>
      <c r="G24" s="13">
        <v>29828.8016132</v>
      </c>
      <c r="H24" s="13">
        <v>4010.08999999999</v>
      </c>
      <c r="I24" s="15">
        <v>0.13443684570369813</v>
      </c>
    </row>
    <row r="25" spans="1:9" ht="12.75">
      <c r="A25" s="13" t="s">
        <v>59</v>
      </c>
      <c r="B25" s="13" t="s">
        <v>613</v>
      </c>
      <c r="C25" s="13" t="s">
        <v>31</v>
      </c>
      <c r="D25" s="13">
        <v>3</v>
      </c>
      <c r="E25" s="14" t="s">
        <v>586</v>
      </c>
      <c r="F25" s="13">
        <v>1</v>
      </c>
      <c r="G25" s="13">
        <v>47645.4263358</v>
      </c>
      <c r="H25" s="13">
        <v>31229.55</v>
      </c>
      <c r="I25" s="15">
        <v>0.6554574573411808</v>
      </c>
    </row>
    <row r="26" spans="1:9" ht="12.75">
      <c r="A26" s="13" t="s">
        <v>51</v>
      </c>
      <c r="B26" s="13" t="s">
        <v>614</v>
      </c>
      <c r="C26" s="13" t="s">
        <v>107</v>
      </c>
      <c r="D26" s="13">
        <v>9</v>
      </c>
      <c r="E26" s="14" t="s">
        <v>586</v>
      </c>
      <c r="F26" s="13">
        <v>1</v>
      </c>
      <c r="G26" s="13">
        <v>24154.9539034</v>
      </c>
      <c r="H26" s="13">
        <v>723.57</v>
      </c>
      <c r="I26" s="15">
        <v>0.02995534592587866</v>
      </c>
    </row>
    <row r="27" spans="1:9" ht="12.75">
      <c r="A27" s="13" t="s">
        <v>46</v>
      </c>
      <c r="B27" s="13" t="s">
        <v>615</v>
      </c>
      <c r="C27" s="13" t="s">
        <v>262</v>
      </c>
      <c r="D27" s="13">
        <v>7</v>
      </c>
      <c r="E27" s="14" t="s">
        <v>586</v>
      </c>
      <c r="F27" s="13">
        <v>1</v>
      </c>
      <c r="G27" s="13">
        <v>6182.61034006</v>
      </c>
      <c r="H27" s="13">
        <v>6182.60999999999</v>
      </c>
      <c r="I27" s="15">
        <v>0.9999999449973406</v>
      </c>
    </row>
    <row r="28" spans="1:9" ht="12.75">
      <c r="A28" s="13" t="s">
        <v>33</v>
      </c>
      <c r="B28" s="13" t="s">
        <v>616</v>
      </c>
      <c r="C28" s="13" t="s">
        <v>262</v>
      </c>
      <c r="D28" s="13">
        <v>7</v>
      </c>
      <c r="E28" s="14" t="s">
        <v>586</v>
      </c>
      <c r="F28" s="13">
        <v>1</v>
      </c>
      <c r="G28" s="13">
        <v>41739.3431095999</v>
      </c>
      <c r="H28" s="13">
        <v>41739.3399999999</v>
      </c>
      <c r="I28" s="15">
        <v>0.9999999254995464</v>
      </c>
    </row>
    <row r="29" spans="1:9" ht="12.75">
      <c r="A29" s="13" t="s">
        <v>211</v>
      </c>
      <c r="B29" s="13" t="s">
        <v>617</v>
      </c>
      <c r="C29" s="13" t="s">
        <v>163</v>
      </c>
      <c r="D29" s="13">
        <v>11</v>
      </c>
      <c r="E29" s="14" t="s">
        <v>592</v>
      </c>
      <c r="F29" s="13">
        <v>6</v>
      </c>
      <c r="G29" s="13">
        <v>20994.3143175</v>
      </c>
      <c r="H29" s="13">
        <v>1600.53999999999</v>
      </c>
      <c r="I29" s="15">
        <v>0.07623683135323192</v>
      </c>
    </row>
    <row r="30" spans="1:9" ht="12.75">
      <c r="A30" s="13" t="s">
        <v>118</v>
      </c>
      <c r="B30" s="13" t="s">
        <v>618</v>
      </c>
      <c r="C30" s="13" t="s">
        <v>263</v>
      </c>
      <c r="D30" s="13">
        <v>1</v>
      </c>
      <c r="E30" s="14" t="s">
        <v>587</v>
      </c>
      <c r="F30" s="13">
        <v>2</v>
      </c>
      <c r="G30" s="13">
        <v>19252.4652394</v>
      </c>
      <c r="H30" s="13">
        <v>953.579999999999</v>
      </c>
      <c r="I30" s="15">
        <v>0.04953028031176527</v>
      </c>
    </row>
    <row r="31" spans="1:9" ht="12.75">
      <c r="A31" s="13" t="s">
        <v>196</v>
      </c>
      <c r="B31" s="13" t="s">
        <v>619</v>
      </c>
      <c r="C31" s="13" t="s">
        <v>163</v>
      </c>
      <c r="D31" s="13">
        <v>11</v>
      </c>
      <c r="E31" s="14" t="s">
        <v>589</v>
      </c>
      <c r="F31" s="13">
        <v>4</v>
      </c>
      <c r="G31" s="13">
        <v>7198.59601193999</v>
      </c>
      <c r="H31" s="13">
        <v>82.1499999999999</v>
      </c>
      <c r="I31" s="15">
        <v>0.01141194753306636</v>
      </c>
    </row>
    <row r="32" spans="1:9" ht="12.75">
      <c r="A32" s="13" t="s">
        <v>60</v>
      </c>
      <c r="B32" s="13" t="s">
        <v>620</v>
      </c>
      <c r="C32" s="13" t="s">
        <v>107</v>
      </c>
      <c r="D32" s="13">
        <v>9</v>
      </c>
      <c r="E32" s="14" t="s">
        <v>586</v>
      </c>
      <c r="F32" s="13">
        <v>1</v>
      </c>
      <c r="G32" s="13">
        <v>31071.2179235</v>
      </c>
      <c r="H32" s="13">
        <v>27409.6199999999</v>
      </c>
      <c r="I32" s="15">
        <v>0.8821546701994345</v>
      </c>
    </row>
    <row r="33" spans="1:9" ht="12.75">
      <c r="A33" s="13" t="s">
        <v>23</v>
      </c>
      <c r="B33" s="13" t="s">
        <v>621</v>
      </c>
      <c r="C33" s="13" t="s">
        <v>262</v>
      </c>
      <c r="D33" s="13">
        <v>7</v>
      </c>
      <c r="E33" s="14" t="s">
        <v>586</v>
      </c>
      <c r="F33" s="13">
        <v>1</v>
      </c>
      <c r="G33" s="13">
        <v>39339.6019385</v>
      </c>
      <c r="H33" s="13">
        <v>16906.06</v>
      </c>
      <c r="I33" s="15">
        <v>0.4297465954645249</v>
      </c>
    </row>
    <row r="34" spans="1:9" ht="12.75">
      <c r="A34" s="13" t="s">
        <v>36</v>
      </c>
      <c r="B34" s="13" t="s">
        <v>622</v>
      </c>
      <c r="C34" s="13" t="s">
        <v>107</v>
      </c>
      <c r="D34" s="13">
        <v>9</v>
      </c>
      <c r="E34" s="14" t="s">
        <v>586</v>
      </c>
      <c r="F34" s="13">
        <v>1</v>
      </c>
      <c r="G34" s="13">
        <v>58038.8988033999</v>
      </c>
      <c r="H34" s="13">
        <v>32580.49</v>
      </c>
      <c r="I34" s="15">
        <v>0.5613561020577367</v>
      </c>
    </row>
    <row r="35" spans="1:9" ht="12.75">
      <c r="A35" s="13" t="s">
        <v>137</v>
      </c>
      <c r="B35" s="13" t="s">
        <v>623</v>
      </c>
      <c r="C35" s="13" t="s">
        <v>231</v>
      </c>
      <c r="D35" s="13">
        <v>13</v>
      </c>
      <c r="E35" s="14" t="s">
        <v>588</v>
      </c>
      <c r="F35" s="13">
        <v>5</v>
      </c>
      <c r="G35" s="13">
        <v>15778.8571876</v>
      </c>
      <c r="H35" s="13">
        <v>3017.21</v>
      </c>
      <c r="I35" s="15">
        <v>0.19121853782738524</v>
      </c>
    </row>
    <row r="36" spans="1:9" ht="12.75">
      <c r="A36" s="13" t="s">
        <v>167</v>
      </c>
      <c r="B36" s="13" t="s">
        <v>624</v>
      </c>
      <c r="C36" s="13" t="s">
        <v>231</v>
      </c>
      <c r="D36" s="13">
        <v>13</v>
      </c>
      <c r="E36" s="14" t="s">
        <v>588</v>
      </c>
      <c r="F36" s="13">
        <v>5</v>
      </c>
      <c r="G36" s="13">
        <v>17977.7741215999</v>
      </c>
      <c r="H36" s="13">
        <v>2948.52</v>
      </c>
      <c r="I36" s="15">
        <v>0.1640091804500657</v>
      </c>
    </row>
    <row r="37" spans="1:9" ht="12.75">
      <c r="A37" s="13" t="s">
        <v>150</v>
      </c>
      <c r="B37" s="13" t="s">
        <v>625</v>
      </c>
      <c r="C37" s="13" t="s">
        <v>231</v>
      </c>
      <c r="D37" s="13">
        <v>13</v>
      </c>
      <c r="E37" s="14" t="s">
        <v>588</v>
      </c>
      <c r="F37" s="13">
        <v>5</v>
      </c>
      <c r="G37" s="13">
        <v>22505.0402209999</v>
      </c>
      <c r="H37" s="13">
        <v>2778.5</v>
      </c>
      <c r="I37" s="15">
        <v>0.12346123236017709</v>
      </c>
    </row>
    <row r="38" spans="1:9" ht="12.75">
      <c r="A38" s="13" t="s">
        <v>204</v>
      </c>
      <c r="B38" s="13" t="s">
        <v>626</v>
      </c>
      <c r="C38" s="13" t="s">
        <v>264</v>
      </c>
      <c r="D38" s="13">
        <v>15</v>
      </c>
      <c r="E38" s="14" t="s">
        <v>591</v>
      </c>
      <c r="F38" s="13">
        <v>8</v>
      </c>
      <c r="G38" s="13">
        <v>10778.5529647</v>
      </c>
      <c r="H38" s="13">
        <v>2745.74999999999</v>
      </c>
      <c r="I38" s="15">
        <v>0.25474198707306833</v>
      </c>
    </row>
    <row r="39" spans="1:9" ht="12.75">
      <c r="A39" s="13" t="s">
        <v>93</v>
      </c>
      <c r="B39" s="13" t="s">
        <v>627</v>
      </c>
      <c r="C39" s="13" t="s">
        <v>107</v>
      </c>
      <c r="D39" s="13">
        <v>9</v>
      </c>
      <c r="E39" s="14" t="s">
        <v>587</v>
      </c>
      <c r="F39" s="13">
        <v>2</v>
      </c>
      <c r="G39" s="13">
        <v>13772.7114112</v>
      </c>
      <c r="H39" s="13">
        <v>390.889999999999</v>
      </c>
      <c r="I39" s="15">
        <v>0.028381484831093345</v>
      </c>
    </row>
    <row r="40" spans="1:9" ht="12.75">
      <c r="A40" s="13" t="s">
        <v>101</v>
      </c>
      <c r="B40" s="13" t="s">
        <v>628</v>
      </c>
      <c r="C40" s="13" t="s">
        <v>107</v>
      </c>
      <c r="D40" s="13">
        <v>9</v>
      </c>
      <c r="E40" s="14" t="s">
        <v>587</v>
      </c>
      <c r="F40" s="13">
        <v>2</v>
      </c>
      <c r="G40" s="13">
        <v>10744.7299189</v>
      </c>
      <c r="H40" s="13">
        <v>895.199999999999</v>
      </c>
      <c r="I40" s="15">
        <v>0.08331526308775249</v>
      </c>
    </row>
    <row r="41" spans="1:9" ht="12.75">
      <c r="A41" s="13" t="s">
        <v>104</v>
      </c>
      <c r="B41" s="13" t="s">
        <v>629</v>
      </c>
      <c r="C41" s="13" t="s">
        <v>31</v>
      </c>
      <c r="D41" s="13">
        <v>3</v>
      </c>
      <c r="E41" s="14" t="s">
        <v>593</v>
      </c>
      <c r="F41" s="13">
        <v>9</v>
      </c>
      <c r="G41" s="13">
        <v>14614.2871786</v>
      </c>
      <c r="H41" s="13">
        <v>2440.54</v>
      </c>
      <c r="I41" s="15">
        <v>0.16699685521259858</v>
      </c>
    </row>
    <row r="42" spans="1:9" ht="12.75">
      <c r="A42" s="13" t="s">
        <v>254</v>
      </c>
      <c r="B42" s="13" t="s">
        <v>630</v>
      </c>
      <c r="C42" s="13" t="s">
        <v>163</v>
      </c>
      <c r="D42" s="13">
        <v>11</v>
      </c>
      <c r="E42" s="14" t="s">
        <v>590</v>
      </c>
      <c r="F42" s="13">
        <v>7</v>
      </c>
      <c r="G42" s="13">
        <v>12708.1941461</v>
      </c>
      <c r="H42" s="13">
        <v>952.839999999999</v>
      </c>
      <c r="I42" s="15">
        <v>0.07497839496671639</v>
      </c>
    </row>
    <row r="43" spans="1:9" ht="12.75">
      <c r="A43" s="13" t="s">
        <v>15</v>
      </c>
      <c r="B43" s="13" t="s">
        <v>631</v>
      </c>
      <c r="C43" s="13" t="s">
        <v>262</v>
      </c>
      <c r="D43" s="13">
        <v>7</v>
      </c>
      <c r="E43" s="14" t="s">
        <v>586</v>
      </c>
      <c r="F43" s="13">
        <v>1</v>
      </c>
      <c r="G43" s="13">
        <v>32652.0722721999</v>
      </c>
      <c r="H43" s="13">
        <v>1755.09999999999</v>
      </c>
      <c r="I43" s="15">
        <v>0.05375156545559556</v>
      </c>
    </row>
    <row r="44" spans="1:9" ht="12.75">
      <c r="A44" s="13" t="s">
        <v>77</v>
      </c>
      <c r="B44" s="13" t="s">
        <v>632</v>
      </c>
      <c r="C44" s="13" t="s">
        <v>107</v>
      </c>
      <c r="D44" s="13">
        <v>9</v>
      </c>
      <c r="E44" s="14" t="s">
        <v>586</v>
      </c>
      <c r="F44" s="13">
        <v>1</v>
      </c>
      <c r="G44" s="13">
        <v>33227.6531075</v>
      </c>
      <c r="H44" s="13">
        <v>3705.15999999999</v>
      </c>
      <c r="I44" s="15">
        <v>0.11150832675461142</v>
      </c>
    </row>
    <row r="45" spans="1:9" ht="12.75">
      <c r="A45" s="13" t="s">
        <v>91</v>
      </c>
      <c r="B45" s="13" t="s">
        <v>633</v>
      </c>
      <c r="C45" s="13" t="s">
        <v>107</v>
      </c>
      <c r="D45" s="13">
        <v>9</v>
      </c>
      <c r="E45" s="14" t="s">
        <v>585</v>
      </c>
      <c r="F45" s="13">
        <v>3</v>
      </c>
      <c r="G45" s="13">
        <v>34102.4797748999</v>
      </c>
      <c r="H45" s="13">
        <v>2489.77</v>
      </c>
      <c r="I45" s="15">
        <v>0.07300847376596116</v>
      </c>
    </row>
    <row r="46" spans="1:9" ht="12.75">
      <c r="A46" s="13" t="s">
        <v>182</v>
      </c>
      <c r="B46" s="13" t="s">
        <v>634</v>
      </c>
      <c r="C46" s="13" t="s">
        <v>264</v>
      </c>
      <c r="D46" s="13">
        <v>15</v>
      </c>
      <c r="E46" s="14" t="s">
        <v>592</v>
      </c>
      <c r="F46" s="13">
        <v>6</v>
      </c>
      <c r="G46" s="13">
        <v>19391.4561593</v>
      </c>
      <c r="H46" s="13">
        <v>2371.83999999999</v>
      </c>
      <c r="I46" s="15">
        <v>0.12231366125965085</v>
      </c>
    </row>
    <row r="47" spans="1:9" ht="12.75">
      <c r="A47" s="13" t="s">
        <v>133</v>
      </c>
      <c r="B47" s="13" t="s">
        <v>635</v>
      </c>
      <c r="C47" s="13" t="s">
        <v>231</v>
      </c>
      <c r="D47" s="13">
        <v>13</v>
      </c>
      <c r="E47" s="14" t="s">
        <v>588</v>
      </c>
      <c r="F47" s="13">
        <v>5</v>
      </c>
      <c r="G47" s="13">
        <v>28104.0471069</v>
      </c>
      <c r="H47" s="13">
        <v>4547.17</v>
      </c>
      <c r="I47" s="15">
        <v>0.16179769350313947</v>
      </c>
    </row>
    <row r="48" spans="1:9" ht="12.75">
      <c r="A48" s="13" t="s">
        <v>31</v>
      </c>
      <c r="B48" s="13" t="s">
        <v>636</v>
      </c>
      <c r="C48" s="13" t="s">
        <v>262</v>
      </c>
      <c r="D48" s="13">
        <v>7</v>
      </c>
      <c r="E48" s="14" t="s">
        <v>586</v>
      </c>
      <c r="F48" s="13">
        <v>1</v>
      </c>
      <c r="G48" s="13">
        <v>32115.3896829</v>
      </c>
      <c r="H48" s="13">
        <v>17441.9399999999</v>
      </c>
      <c r="I48" s="15">
        <v>0.5431022376567004</v>
      </c>
    </row>
    <row r="49" spans="1:9" ht="12.75">
      <c r="A49" s="13" t="s">
        <v>89</v>
      </c>
      <c r="B49" s="13" t="s">
        <v>637</v>
      </c>
      <c r="C49" s="13" t="s">
        <v>263</v>
      </c>
      <c r="D49" s="13">
        <v>1</v>
      </c>
      <c r="E49" s="14" t="s">
        <v>587</v>
      </c>
      <c r="F49" s="13">
        <v>2</v>
      </c>
      <c r="G49" s="13">
        <v>8511.74940061999</v>
      </c>
      <c r="H49" s="13">
        <v>821.57</v>
      </c>
      <c r="I49" s="15">
        <v>0.09652187362801792</v>
      </c>
    </row>
    <row r="50" spans="1:9" ht="12.75">
      <c r="A50" s="13" t="s">
        <v>40</v>
      </c>
      <c r="B50" s="13" t="s">
        <v>638</v>
      </c>
      <c r="C50" s="13" t="s">
        <v>262</v>
      </c>
      <c r="D50" s="13">
        <v>7</v>
      </c>
      <c r="E50" s="14" t="s">
        <v>586</v>
      </c>
      <c r="F50" s="13">
        <v>1</v>
      </c>
      <c r="G50" s="13">
        <v>1360.7370025</v>
      </c>
      <c r="H50" s="13">
        <v>1357.53</v>
      </c>
      <c r="I50" s="15">
        <v>0.9976431871154323</v>
      </c>
    </row>
    <row r="51" spans="1:9" ht="12.75">
      <c r="A51" s="13" t="s">
        <v>144</v>
      </c>
      <c r="B51" s="13" t="s">
        <v>639</v>
      </c>
      <c r="C51" s="13" t="s">
        <v>194</v>
      </c>
      <c r="D51" s="13">
        <v>19</v>
      </c>
      <c r="E51" s="14" t="s">
        <v>585</v>
      </c>
      <c r="F51" s="13">
        <v>3</v>
      </c>
      <c r="G51" s="13">
        <v>22836.5549534999</v>
      </c>
      <c r="H51" s="13">
        <v>2464.79999999999</v>
      </c>
      <c r="I51" s="15">
        <v>0.10793221679096733</v>
      </c>
    </row>
    <row r="52" spans="1:9" ht="12.75">
      <c r="A52" s="13" t="s">
        <v>44</v>
      </c>
      <c r="B52" s="13" t="s">
        <v>640</v>
      </c>
      <c r="C52" s="13" t="s">
        <v>31</v>
      </c>
      <c r="D52" s="13">
        <v>3</v>
      </c>
      <c r="E52" s="14" t="s">
        <v>586</v>
      </c>
      <c r="F52" s="13">
        <v>1</v>
      </c>
      <c r="G52" s="13">
        <v>36291.4224366999</v>
      </c>
      <c r="H52" s="13">
        <v>29634.9</v>
      </c>
      <c r="I52" s="15">
        <v>0.8165813850832022</v>
      </c>
    </row>
    <row r="53" spans="1:9" ht="12.75">
      <c r="A53" s="13" t="s">
        <v>205</v>
      </c>
      <c r="B53" s="13" t="s">
        <v>641</v>
      </c>
      <c r="C53" s="13" t="s">
        <v>264</v>
      </c>
      <c r="D53" s="13">
        <v>15</v>
      </c>
      <c r="E53" s="14" t="s">
        <v>592</v>
      </c>
      <c r="F53" s="13">
        <v>6</v>
      </c>
      <c r="G53" s="13">
        <v>16656.4046389</v>
      </c>
      <c r="H53" s="13">
        <v>1311.49</v>
      </c>
      <c r="I53" s="15">
        <v>0.07873788061903206</v>
      </c>
    </row>
    <row r="54" spans="1:9" ht="12.75">
      <c r="A54" s="13" t="s">
        <v>225</v>
      </c>
      <c r="B54" s="13" t="s">
        <v>642</v>
      </c>
      <c r="C54" s="13" t="s">
        <v>265</v>
      </c>
      <c r="D54" s="13">
        <v>5</v>
      </c>
      <c r="E54" s="14" t="s">
        <v>589</v>
      </c>
      <c r="F54" s="13">
        <v>4</v>
      </c>
      <c r="G54" s="13">
        <v>29242.4918170999</v>
      </c>
      <c r="H54" s="13">
        <v>6845.69999999999</v>
      </c>
      <c r="I54" s="15">
        <v>0.23410111705996559</v>
      </c>
    </row>
    <row r="55" spans="1:9" ht="12.75">
      <c r="A55" s="13" t="s">
        <v>146</v>
      </c>
      <c r="B55" s="13" t="s">
        <v>643</v>
      </c>
      <c r="C55" s="13" t="s">
        <v>231</v>
      </c>
      <c r="D55" s="13">
        <v>13</v>
      </c>
      <c r="E55" s="14" t="s">
        <v>588</v>
      </c>
      <c r="F55" s="13">
        <v>5</v>
      </c>
      <c r="G55" s="13">
        <v>13476.3022664</v>
      </c>
      <c r="H55" s="13">
        <v>589.31</v>
      </c>
      <c r="I55" s="15">
        <v>0.04372935456258697</v>
      </c>
    </row>
    <row r="56" spans="1:9" ht="12.75">
      <c r="A56" s="13" t="s">
        <v>129</v>
      </c>
      <c r="B56" s="13" t="s">
        <v>644</v>
      </c>
      <c r="C56" s="13" t="s">
        <v>194</v>
      </c>
      <c r="D56" s="13">
        <v>19</v>
      </c>
      <c r="E56" s="14" t="s">
        <v>585</v>
      </c>
      <c r="F56" s="13">
        <v>3</v>
      </c>
      <c r="G56" s="13">
        <v>27488.3237201</v>
      </c>
      <c r="H56" s="13">
        <v>843.37</v>
      </c>
      <c r="I56" s="15">
        <v>0.030681026918469797</v>
      </c>
    </row>
    <row r="57" spans="1:9" ht="12.75">
      <c r="A57" s="13" t="s">
        <v>1</v>
      </c>
      <c r="B57" s="13" t="s">
        <v>645</v>
      </c>
      <c r="C57" s="13" t="s">
        <v>262</v>
      </c>
      <c r="D57" s="13">
        <v>7</v>
      </c>
      <c r="E57" s="14" t="s">
        <v>586</v>
      </c>
      <c r="F57" s="13">
        <v>1</v>
      </c>
      <c r="G57" s="13">
        <v>38655.8462167999</v>
      </c>
      <c r="H57" s="13">
        <v>28681.97</v>
      </c>
      <c r="I57" s="15">
        <v>0.7419827220736087</v>
      </c>
    </row>
    <row r="58" spans="1:9" ht="12.75">
      <c r="A58" s="13" t="s">
        <v>7</v>
      </c>
      <c r="B58" s="13" t="s">
        <v>646</v>
      </c>
      <c r="C58" s="13" t="s">
        <v>262</v>
      </c>
      <c r="D58" s="13">
        <v>7</v>
      </c>
      <c r="E58" s="14" t="s">
        <v>586</v>
      </c>
      <c r="F58" s="13">
        <v>1</v>
      </c>
      <c r="G58" s="13">
        <v>25981.1442815</v>
      </c>
      <c r="H58" s="13">
        <v>571.88</v>
      </c>
      <c r="I58" s="15">
        <v>0.02201134768368189</v>
      </c>
    </row>
    <row r="59" spans="1:9" ht="12.75">
      <c r="A59" s="13" t="s">
        <v>8</v>
      </c>
      <c r="B59" s="13" t="s">
        <v>647</v>
      </c>
      <c r="C59" s="13" t="s">
        <v>262</v>
      </c>
      <c r="D59" s="13">
        <v>7</v>
      </c>
      <c r="E59" s="14" t="s">
        <v>586</v>
      </c>
      <c r="F59" s="13">
        <v>1</v>
      </c>
      <c r="G59" s="13">
        <v>38927.387067</v>
      </c>
      <c r="H59" s="13">
        <v>15703.7699999999</v>
      </c>
      <c r="I59" s="15">
        <v>0.4034118697196733</v>
      </c>
    </row>
    <row r="60" spans="1:9" ht="12.75">
      <c r="A60" s="13" t="s">
        <v>147</v>
      </c>
      <c r="B60" s="13" t="s">
        <v>648</v>
      </c>
      <c r="C60" s="13" t="s">
        <v>231</v>
      </c>
      <c r="D60" s="13">
        <v>13</v>
      </c>
      <c r="E60" s="14" t="s">
        <v>588</v>
      </c>
      <c r="F60" s="13">
        <v>5</v>
      </c>
      <c r="G60" s="13">
        <v>40814.1919305999</v>
      </c>
      <c r="H60" s="13">
        <v>8983.50999999999</v>
      </c>
      <c r="I60" s="15">
        <v>0.2201075061163889</v>
      </c>
    </row>
    <row r="61" spans="1:9" ht="12.75">
      <c r="A61" s="13" t="s">
        <v>62</v>
      </c>
      <c r="B61" s="13" t="s">
        <v>649</v>
      </c>
      <c r="C61" s="13" t="s">
        <v>31</v>
      </c>
      <c r="D61" s="13">
        <v>3</v>
      </c>
      <c r="E61" s="14" t="s">
        <v>586</v>
      </c>
      <c r="F61" s="13">
        <v>1</v>
      </c>
      <c r="G61" s="13">
        <v>44532.8034329</v>
      </c>
      <c r="H61" s="13">
        <v>10993.2999999999</v>
      </c>
      <c r="I61" s="15">
        <v>0.2468584762817392</v>
      </c>
    </row>
    <row r="62" spans="1:9" ht="12.75">
      <c r="A62" s="13" t="s">
        <v>119</v>
      </c>
      <c r="B62" s="13" t="s">
        <v>650</v>
      </c>
      <c r="C62" s="13" t="s">
        <v>194</v>
      </c>
      <c r="D62" s="13">
        <v>19</v>
      </c>
      <c r="E62" s="14" t="s">
        <v>585</v>
      </c>
      <c r="F62" s="13">
        <v>3</v>
      </c>
      <c r="G62" s="13">
        <v>26857.3697953</v>
      </c>
      <c r="H62" s="13">
        <v>3525.13999999999</v>
      </c>
      <c r="I62" s="15">
        <v>0.13125410369175033</v>
      </c>
    </row>
    <row r="63" spans="1:9" ht="12.75">
      <c r="A63" s="13" t="s">
        <v>41</v>
      </c>
      <c r="B63" s="13" t="s">
        <v>651</v>
      </c>
      <c r="C63" s="13" t="s">
        <v>262</v>
      </c>
      <c r="D63" s="13">
        <v>7</v>
      </c>
      <c r="E63" s="14" t="s">
        <v>586</v>
      </c>
      <c r="F63" s="13">
        <v>1</v>
      </c>
      <c r="G63" s="13">
        <v>5242.85941274</v>
      </c>
      <c r="H63" s="13">
        <v>5163.32999999999</v>
      </c>
      <c r="I63" s="15">
        <v>0.9848309087696008</v>
      </c>
    </row>
    <row r="64" spans="1:9" ht="12.75">
      <c r="A64" s="13" t="s">
        <v>124</v>
      </c>
      <c r="B64" s="13" t="s">
        <v>652</v>
      </c>
      <c r="C64" s="13" t="s">
        <v>194</v>
      </c>
      <c r="D64" s="13">
        <v>19</v>
      </c>
      <c r="E64" s="14" t="s">
        <v>585</v>
      </c>
      <c r="F64" s="13">
        <v>3</v>
      </c>
      <c r="G64" s="13">
        <v>23484.454511</v>
      </c>
      <c r="H64" s="13">
        <v>143.009999999999</v>
      </c>
      <c r="I64" s="15">
        <v>0.00608956022091183</v>
      </c>
    </row>
    <row r="65" spans="1:9" ht="12.75">
      <c r="A65" s="13" t="s">
        <v>50</v>
      </c>
      <c r="B65" s="13" t="s">
        <v>653</v>
      </c>
      <c r="C65" s="13" t="s">
        <v>262</v>
      </c>
      <c r="D65" s="13">
        <v>7</v>
      </c>
      <c r="E65" s="14" t="s">
        <v>586</v>
      </c>
      <c r="F65" s="13">
        <v>1</v>
      </c>
      <c r="G65" s="13">
        <v>7218.7860068</v>
      </c>
      <c r="H65" s="13">
        <v>7218.79</v>
      </c>
      <c r="I65" s="15">
        <v>1.0000005531678036</v>
      </c>
    </row>
    <row r="66" spans="1:9" ht="12.75">
      <c r="A66" s="13" t="s">
        <v>29</v>
      </c>
      <c r="B66" s="13" t="s">
        <v>654</v>
      </c>
      <c r="C66" s="13" t="s">
        <v>262</v>
      </c>
      <c r="D66" s="13">
        <v>7</v>
      </c>
      <c r="E66" s="14" t="s">
        <v>586</v>
      </c>
      <c r="F66" s="13">
        <v>1</v>
      </c>
      <c r="G66" s="13">
        <v>17632.6785788</v>
      </c>
      <c r="H66" s="13">
        <v>1612.31999999999</v>
      </c>
      <c r="I66" s="15">
        <v>0.09143931211554569</v>
      </c>
    </row>
    <row r="67" spans="1:9" ht="12.75">
      <c r="A67" s="13" t="s">
        <v>108</v>
      </c>
      <c r="B67" s="13" t="s">
        <v>655</v>
      </c>
      <c r="C67" s="13" t="s">
        <v>231</v>
      </c>
      <c r="D67" s="13">
        <v>13</v>
      </c>
      <c r="E67" s="14" t="s">
        <v>587</v>
      </c>
      <c r="F67" s="13">
        <v>2</v>
      </c>
      <c r="G67" s="13">
        <v>24181.1622272999</v>
      </c>
      <c r="H67" s="13">
        <v>2578.44999999999</v>
      </c>
      <c r="I67" s="15">
        <v>0.10663052403200815</v>
      </c>
    </row>
    <row r="68" spans="1:9" ht="12.75">
      <c r="A68" s="13" t="s">
        <v>217</v>
      </c>
      <c r="B68" s="13" t="s">
        <v>656</v>
      </c>
      <c r="C68" s="13" t="s">
        <v>264</v>
      </c>
      <c r="D68" s="13">
        <v>15</v>
      </c>
      <c r="E68" s="14" t="s">
        <v>591</v>
      </c>
      <c r="F68" s="13">
        <v>8</v>
      </c>
      <c r="G68" s="13">
        <v>7445.66619417</v>
      </c>
      <c r="H68" s="13">
        <v>648.21</v>
      </c>
      <c r="I68" s="15">
        <v>0.08705869738124336</v>
      </c>
    </row>
    <row r="69" spans="1:9" ht="12.75">
      <c r="A69" s="13" t="s">
        <v>161</v>
      </c>
      <c r="B69" s="13" t="s">
        <v>657</v>
      </c>
      <c r="C69" s="13" t="s">
        <v>264</v>
      </c>
      <c r="D69" s="13">
        <v>15</v>
      </c>
      <c r="E69" s="14" t="s">
        <v>592</v>
      </c>
      <c r="F69" s="13">
        <v>6</v>
      </c>
      <c r="G69" s="13">
        <v>32666.848434</v>
      </c>
      <c r="H69" s="13">
        <v>6644.48</v>
      </c>
      <c r="I69" s="15">
        <v>0.20340131719239726</v>
      </c>
    </row>
    <row r="70" spans="1:9" ht="12.75">
      <c r="A70" s="13" t="s">
        <v>178</v>
      </c>
      <c r="B70" s="13" t="s">
        <v>658</v>
      </c>
      <c r="C70" s="13" t="s">
        <v>163</v>
      </c>
      <c r="D70" s="13">
        <v>11</v>
      </c>
      <c r="E70" s="14" t="s">
        <v>588</v>
      </c>
      <c r="F70" s="13">
        <v>5</v>
      </c>
      <c r="G70" s="13">
        <v>19760.0063698</v>
      </c>
      <c r="H70" s="13">
        <v>5637.87999999999</v>
      </c>
      <c r="I70" s="15">
        <v>0.285317721790646</v>
      </c>
    </row>
    <row r="71" spans="1:9" ht="12.75">
      <c r="A71" s="13" t="s">
        <v>224</v>
      </c>
      <c r="B71" s="13" t="s">
        <v>659</v>
      </c>
      <c r="C71" s="13" t="s">
        <v>264</v>
      </c>
      <c r="D71" s="13">
        <v>15</v>
      </c>
      <c r="E71" s="14" t="s">
        <v>592</v>
      </c>
      <c r="F71" s="13">
        <v>6</v>
      </c>
      <c r="G71" s="13">
        <v>22767.7367434</v>
      </c>
      <c r="H71" s="13">
        <v>1777.7</v>
      </c>
      <c r="I71" s="15">
        <v>0.07807978544531119</v>
      </c>
    </row>
    <row r="72" spans="1:9" ht="12.75">
      <c r="A72" s="13" t="s">
        <v>6</v>
      </c>
      <c r="B72" s="13" t="s">
        <v>660</v>
      </c>
      <c r="C72" s="13" t="s">
        <v>262</v>
      </c>
      <c r="D72" s="13">
        <v>7</v>
      </c>
      <c r="E72" s="14" t="s">
        <v>586</v>
      </c>
      <c r="F72" s="13">
        <v>1</v>
      </c>
      <c r="G72" s="13">
        <v>12820.2941702</v>
      </c>
      <c r="H72" s="13">
        <v>0</v>
      </c>
      <c r="I72" s="15">
        <v>0</v>
      </c>
    </row>
    <row r="73" spans="1:9" ht="12.75">
      <c r="A73" s="13" t="s">
        <v>5</v>
      </c>
      <c r="B73" s="13" t="s">
        <v>661</v>
      </c>
      <c r="C73" s="13" t="s">
        <v>262</v>
      </c>
      <c r="D73" s="13">
        <v>7</v>
      </c>
      <c r="E73" s="14" t="s">
        <v>586</v>
      </c>
      <c r="F73" s="13">
        <v>1</v>
      </c>
      <c r="G73" s="13">
        <v>31364.4219707999</v>
      </c>
      <c r="H73" s="13">
        <v>263.69</v>
      </c>
      <c r="I73" s="15">
        <v>0.008407296657515127</v>
      </c>
    </row>
    <row r="74" spans="1:9" ht="12.75">
      <c r="A74" s="13" t="s">
        <v>80</v>
      </c>
      <c r="B74" s="13" t="s">
        <v>662</v>
      </c>
      <c r="C74" s="13" t="s">
        <v>107</v>
      </c>
      <c r="D74" s="13">
        <v>9</v>
      </c>
      <c r="E74" s="14" t="s">
        <v>585</v>
      </c>
      <c r="F74" s="13">
        <v>3</v>
      </c>
      <c r="G74" s="13">
        <v>28673.9596668999</v>
      </c>
      <c r="H74" s="13">
        <v>3490.19</v>
      </c>
      <c r="I74" s="15">
        <v>0.12171984757406697</v>
      </c>
    </row>
    <row r="75" spans="1:9" ht="12.75">
      <c r="A75" s="13" t="s">
        <v>156</v>
      </c>
      <c r="B75" s="13" t="s">
        <v>663</v>
      </c>
      <c r="C75" s="13" t="s">
        <v>141</v>
      </c>
      <c r="D75" s="13">
        <v>17</v>
      </c>
      <c r="E75" s="14" t="s">
        <v>593</v>
      </c>
      <c r="F75" s="13">
        <v>9</v>
      </c>
      <c r="G75" s="13">
        <v>17096.0333772</v>
      </c>
      <c r="H75" s="13">
        <v>2809.49</v>
      </c>
      <c r="I75" s="15">
        <v>0.16433578117289216</v>
      </c>
    </row>
    <row r="76" spans="1:9" ht="12.75">
      <c r="A76" s="13" t="s">
        <v>228</v>
      </c>
      <c r="B76" s="13" t="s">
        <v>664</v>
      </c>
      <c r="C76" s="13" t="s">
        <v>265</v>
      </c>
      <c r="D76" s="13">
        <v>5</v>
      </c>
      <c r="E76" s="14" t="s">
        <v>589</v>
      </c>
      <c r="F76" s="13">
        <v>4</v>
      </c>
      <c r="G76" s="13">
        <v>17988.2550455999</v>
      </c>
      <c r="H76" s="13">
        <v>5160.46</v>
      </c>
      <c r="I76" s="15">
        <v>0.28687941031069036</v>
      </c>
    </row>
    <row r="77" spans="1:9" ht="12.75">
      <c r="A77" s="13" t="s">
        <v>16</v>
      </c>
      <c r="B77" s="13" t="s">
        <v>665</v>
      </c>
      <c r="C77" s="13" t="s">
        <v>262</v>
      </c>
      <c r="D77" s="13">
        <v>7</v>
      </c>
      <c r="E77" s="14" t="s">
        <v>586</v>
      </c>
      <c r="F77" s="13">
        <v>1</v>
      </c>
      <c r="G77" s="13">
        <v>30998.9108813999</v>
      </c>
      <c r="H77" s="13">
        <v>784.69</v>
      </c>
      <c r="I77" s="15">
        <v>0.02531346997970929</v>
      </c>
    </row>
    <row r="78" spans="1:9" ht="12.75">
      <c r="A78" s="13" t="s">
        <v>174</v>
      </c>
      <c r="B78" s="13" t="s">
        <v>666</v>
      </c>
      <c r="C78" s="13" t="s">
        <v>231</v>
      </c>
      <c r="D78" s="13">
        <v>13</v>
      </c>
      <c r="E78" s="14" t="s">
        <v>588</v>
      </c>
      <c r="F78" s="13">
        <v>5</v>
      </c>
      <c r="G78" s="13">
        <v>19768.8243355</v>
      </c>
      <c r="H78" s="13">
        <v>5202.45999999999</v>
      </c>
      <c r="I78" s="15">
        <v>0.26316486563430264</v>
      </c>
    </row>
    <row r="79" spans="1:9" ht="12.75">
      <c r="A79" s="13" t="s">
        <v>171</v>
      </c>
      <c r="B79" s="13" t="s">
        <v>667</v>
      </c>
      <c r="C79" s="13" t="s">
        <v>141</v>
      </c>
      <c r="D79" s="13">
        <v>17</v>
      </c>
      <c r="E79" s="14" t="s">
        <v>593</v>
      </c>
      <c r="F79" s="13">
        <v>9</v>
      </c>
      <c r="G79" s="13">
        <v>14302.7109105</v>
      </c>
      <c r="H79" s="13">
        <v>5602.26999999999</v>
      </c>
      <c r="I79" s="15">
        <v>0.3916928780184752</v>
      </c>
    </row>
    <row r="80" spans="1:9" ht="12.75">
      <c r="A80" s="13" t="s">
        <v>219</v>
      </c>
      <c r="B80" s="13" t="s">
        <v>668</v>
      </c>
      <c r="C80" s="13" t="s">
        <v>264</v>
      </c>
      <c r="D80" s="13">
        <v>15</v>
      </c>
      <c r="E80" s="14" t="s">
        <v>591</v>
      </c>
      <c r="F80" s="13">
        <v>8</v>
      </c>
      <c r="G80" s="13">
        <v>6337.33891845</v>
      </c>
      <c r="H80" s="13">
        <v>972.009999999999</v>
      </c>
      <c r="I80" s="15">
        <v>0.1533782574212924</v>
      </c>
    </row>
    <row r="81" spans="1:9" ht="12.75">
      <c r="A81" s="13" t="s">
        <v>55</v>
      </c>
      <c r="B81" s="13" t="s">
        <v>669</v>
      </c>
      <c r="C81" s="13" t="s">
        <v>107</v>
      </c>
      <c r="D81" s="13">
        <v>9</v>
      </c>
      <c r="E81" s="14" t="s">
        <v>586</v>
      </c>
      <c r="F81" s="13">
        <v>1</v>
      </c>
      <c r="G81" s="13">
        <v>19934.0823673</v>
      </c>
      <c r="H81" s="13">
        <v>13217.92</v>
      </c>
      <c r="I81" s="15">
        <v>0.6630814379337954</v>
      </c>
    </row>
    <row r="82" spans="1:9" ht="12.75">
      <c r="A82" s="13" t="s">
        <v>69</v>
      </c>
      <c r="B82" s="13" t="s">
        <v>670</v>
      </c>
      <c r="C82" s="13" t="s">
        <v>31</v>
      </c>
      <c r="D82" s="13">
        <v>3</v>
      </c>
      <c r="E82" s="14" t="s">
        <v>586</v>
      </c>
      <c r="F82" s="13">
        <v>1</v>
      </c>
      <c r="G82" s="13">
        <v>15588.0860785999</v>
      </c>
      <c r="H82" s="13">
        <v>2700.04999999999</v>
      </c>
      <c r="I82" s="15">
        <v>0.1732124127609709</v>
      </c>
    </row>
    <row r="83" spans="1:9" ht="12.75">
      <c r="A83" s="13" t="s">
        <v>84</v>
      </c>
      <c r="B83" s="13" t="s">
        <v>671</v>
      </c>
      <c r="C83" s="13" t="s">
        <v>31</v>
      </c>
      <c r="D83" s="13">
        <v>3</v>
      </c>
      <c r="E83" s="14" t="s">
        <v>587</v>
      </c>
      <c r="F83" s="13">
        <v>2</v>
      </c>
      <c r="G83" s="13">
        <v>24840.9332247999</v>
      </c>
      <c r="H83" s="13">
        <v>6326.27999999999</v>
      </c>
      <c r="I83" s="15">
        <v>0.25467159155213054</v>
      </c>
    </row>
    <row r="84" spans="1:9" ht="12.75">
      <c r="A84" s="13" t="s">
        <v>72</v>
      </c>
      <c r="B84" s="13" t="s">
        <v>672</v>
      </c>
      <c r="C84" s="13" t="s">
        <v>107</v>
      </c>
      <c r="D84" s="13">
        <v>9</v>
      </c>
      <c r="E84" s="14" t="s">
        <v>586</v>
      </c>
      <c r="F84" s="13">
        <v>1</v>
      </c>
      <c r="G84" s="13">
        <v>13730.8604734</v>
      </c>
      <c r="H84" s="13">
        <v>11648.11</v>
      </c>
      <c r="I84" s="15">
        <v>0.8483160995310679</v>
      </c>
    </row>
    <row r="85" spans="1:9" ht="12.75">
      <c r="A85" s="13" t="s">
        <v>102</v>
      </c>
      <c r="B85" s="13" t="s">
        <v>673</v>
      </c>
      <c r="C85" s="13" t="s">
        <v>107</v>
      </c>
      <c r="D85" s="13">
        <v>9</v>
      </c>
      <c r="E85" s="14" t="s">
        <v>585</v>
      </c>
      <c r="F85" s="13">
        <v>3</v>
      </c>
      <c r="G85" s="13">
        <v>25862.9295131</v>
      </c>
      <c r="H85" s="13">
        <v>5896.57</v>
      </c>
      <c r="I85" s="15">
        <v>0.2279931203080954</v>
      </c>
    </row>
    <row r="86" spans="1:9" ht="12.75">
      <c r="A86" s="13" t="s">
        <v>184</v>
      </c>
      <c r="B86" s="13" t="s">
        <v>674</v>
      </c>
      <c r="C86" s="13" t="s">
        <v>264</v>
      </c>
      <c r="D86" s="13">
        <v>15</v>
      </c>
      <c r="E86" s="14" t="s">
        <v>591</v>
      </c>
      <c r="F86" s="13">
        <v>8</v>
      </c>
      <c r="G86" s="13">
        <v>16563.6900963</v>
      </c>
      <c r="H86" s="13">
        <v>2654.38999999999</v>
      </c>
      <c r="I86" s="15">
        <v>0.16025354160622263</v>
      </c>
    </row>
    <row r="87" spans="1:9" ht="12.75">
      <c r="A87" s="13" t="s">
        <v>154</v>
      </c>
      <c r="B87" s="13" t="s">
        <v>675</v>
      </c>
      <c r="C87" s="13" t="s">
        <v>231</v>
      </c>
      <c r="D87" s="13">
        <v>13</v>
      </c>
      <c r="E87" s="14" t="s">
        <v>588</v>
      </c>
      <c r="F87" s="13">
        <v>5</v>
      </c>
      <c r="G87" s="13">
        <v>21901.5072793</v>
      </c>
      <c r="H87" s="13">
        <v>1844.49</v>
      </c>
      <c r="I87" s="15">
        <v>0.08421749135701277</v>
      </c>
    </row>
    <row r="88" spans="1:9" ht="12.75">
      <c r="A88" s="13" t="s">
        <v>10</v>
      </c>
      <c r="B88" s="13" t="s">
        <v>676</v>
      </c>
      <c r="C88" s="13" t="s">
        <v>262</v>
      </c>
      <c r="D88" s="13">
        <v>7</v>
      </c>
      <c r="E88" s="14" t="s">
        <v>586</v>
      </c>
      <c r="F88" s="13">
        <v>1</v>
      </c>
      <c r="G88" s="13">
        <v>38746.7302303</v>
      </c>
      <c r="H88" s="13">
        <v>22700.09</v>
      </c>
      <c r="I88" s="15">
        <v>0.5858582095850889</v>
      </c>
    </row>
    <row r="89" spans="1:9" ht="12.75">
      <c r="A89" s="13" t="s">
        <v>12</v>
      </c>
      <c r="B89" s="13" t="s">
        <v>677</v>
      </c>
      <c r="C89" s="13" t="s">
        <v>262</v>
      </c>
      <c r="D89" s="13">
        <v>7</v>
      </c>
      <c r="E89" s="14" t="s">
        <v>586</v>
      </c>
      <c r="F89" s="13">
        <v>1</v>
      </c>
      <c r="G89" s="13">
        <v>2401.68389936999</v>
      </c>
      <c r="H89" s="13">
        <v>110.059999999999</v>
      </c>
      <c r="I89" s="15">
        <v>0.04582618055143308</v>
      </c>
    </row>
    <row r="90" spans="1:9" ht="12.75">
      <c r="A90" s="13" t="s">
        <v>199</v>
      </c>
      <c r="B90" s="13" t="s">
        <v>678</v>
      </c>
      <c r="C90" s="13" t="s">
        <v>264</v>
      </c>
      <c r="D90" s="13">
        <v>15</v>
      </c>
      <c r="E90" s="14" t="s">
        <v>591</v>
      </c>
      <c r="F90" s="13">
        <v>8</v>
      </c>
      <c r="G90" s="13">
        <v>12642.6080122</v>
      </c>
      <c r="H90" s="13">
        <v>3702.78999999999</v>
      </c>
      <c r="I90" s="15">
        <v>0.2928818165070713</v>
      </c>
    </row>
    <row r="91" spans="1:9" ht="12.75">
      <c r="A91" s="13" t="s">
        <v>130</v>
      </c>
      <c r="B91" s="13" t="s">
        <v>679</v>
      </c>
      <c r="C91" s="13" t="s">
        <v>141</v>
      </c>
      <c r="D91" s="13">
        <v>17</v>
      </c>
      <c r="E91" s="14" t="s">
        <v>593</v>
      </c>
      <c r="F91" s="13">
        <v>9</v>
      </c>
      <c r="G91" s="13">
        <v>23363.7662318</v>
      </c>
      <c r="H91" s="13">
        <v>2019.39999999999</v>
      </c>
      <c r="I91" s="15">
        <v>0.08643298259213968</v>
      </c>
    </row>
    <row r="92" spans="1:9" ht="12.75">
      <c r="A92" s="13" t="s">
        <v>250</v>
      </c>
      <c r="B92" s="13" t="s">
        <v>680</v>
      </c>
      <c r="C92" s="13" t="s">
        <v>265</v>
      </c>
      <c r="D92" s="13">
        <v>5</v>
      </c>
      <c r="E92" s="14" t="s">
        <v>589</v>
      </c>
      <c r="F92" s="13">
        <v>4</v>
      </c>
      <c r="G92" s="13">
        <v>22222.1756389</v>
      </c>
      <c r="H92" s="13">
        <v>1267.07999999999</v>
      </c>
      <c r="I92" s="15">
        <v>0.05701871952546184</v>
      </c>
    </row>
    <row r="93" spans="1:9" ht="12.75">
      <c r="A93" s="13" t="s">
        <v>198</v>
      </c>
      <c r="B93" s="13" t="s">
        <v>681</v>
      </c>
      <c r="C93" s="13" t="s">
        <v>163</v>
      </c>
      <c r="D93" s="13">
        <v>11</v>
      </c>
      <c r="E93" s="14" t="s">
        <v>589</v>
      </c>
      <c r="F93" s="13">
        <v>4</v>
      </c>
      <c r="G93" s="13">
        <v>19030.3957249999</v>
      </c>
      <c r="H93" s="13">
        <v>4263.25999999999</v>
      </c>
      <c r="I93" s="15">
        <v>0.22402371772014282</v>
      </c>
    </row>
    <row r="94" spans="1:9" ht="12.75">
      <c r="A94" s="13" t="s">
        <v>48</v>
      </c>
      <c r="B94" s="13" t="s">
        <v>682</v>
      </c>
      <c r="C94" s="13" t="s">
        <v>107</v>
      </c>
      <c r="D94" s="13">
        <v>9</v>
      </c>
      <c r="E94" s="14" t="s">
        <v>586</v>
      </c>
      <c r="F94" s="13">
        <v>1</v>
      </c>
      <c r="G94" s="13">
        <v>42042.1863081999</v>
      </c>
      <c r="H94" s="13">
        <v>31015.04</v>
      </c>
      <c r="I94" s="15">
        <v>0.7377123485595427</v>
      </c>
    </row>
    <row r="95" spans="1:9" ht="12.75">
      <c r="A95" s="13" t="s">
        <v>120</v>
      </c>
      <c r="B95" s="13" t="s">
        <v>683</v>
      </c>
      <c r="C95" s="13" t="s">
        <v>231</v>
      </c>
      <c r="D95" s="13">
        <v>13</v>
      </c>
      <c r="E95" s="14" t="s">
        <v>587</v>
      </c>
      <c r="F95" s="13">
        <v>2</v>
      </c>
      <c r="G95" s="13">
        <v>17556.3649751</v>
      </c>
      <c r="H95" s="13">
        <v>3110.59</v>
      </c>
      <c r="I95" s="15">
        <v>0.17717733735951124</v>
      </c>
    </row>
    <row r="96" spans="1:9" ht="12.75">
      <c r="A96" s="13" t="s">
        <v>78</v>
      </c>
      <c r="B96" s="13" t="s">
        <v>684</v>
      </c>
      <c r="C96" s="13" t="s">
        <v>31</v>
      </c>
      <c r="D96" s="13">
        <v>3</v>
      </c>
      <c r="E96" s="14" t="s">
        <v>587</v>
      </c>
      <c r="F96" s="13">
        <v>2</v>
      </c>
      <c r="G96" s="13">
        <v>22074.3916930999</v>
      </c>
      <c r="H96" s="13">
        <v>4787.52999999999</v>
      </c>
      <c r="I96" s="15">
        <v>0.21688162765982333</v>
      </c>
    </row>
    <row r="97" spans="1:9" ht="12.75">
      <c r="A97" s="13" t="s">
        <v>203</v>
      </c>
      <c r="B97" s="13" t="s">
        <v>685</v>
      </c>
      <c r="C97" s="13" t="s">
        <v>264</v>
      </c>
      <c r="D97" s="13">
        <v>15</v>
      </c>
      <c r="E97" s="14" t="s">
        <v>591</v>
      </c>
      <c r="F97" s="13">
        <v>8</v>
      </c>
      <c r="G97" s="13">
        <v>11053.6025625</v>
      </c>
      <c r="H97" s="13">
        <v>540.829999999999</v>
      </c>
      <c r="I97" s="15">
        <v>0.048927939732046885</v>
      </c>
    </row>
    <row r="98" spans="1:9" ht="12.75">
      <c r="A98" s="13" t="s">
        <v>103</v>
      </c>
      <c r="B98" s="13" t="s">
        <v>686</v>
      </c>
      <c r="C98" s="13" t="s">
        <v>263</v>
      </c>
      <c r="D98" s="13">
        <v>1</v>
      </c>
      <c r="E98" s="14" t="s">
        <v>587</v>
      </c>
      <c r="F98" s="13">
        <v>2</v>
      </c>
      <c r="G98" s="13">
        <v>24820.3686247</v>
      </c>
      <c r="H98" s="13">
        <v>6875.3</v>
      </c>
      <c r="I98" s="15">
        <v>0.27700233239719263</v>
      </c>
    </row>
    <row r="99" spans="1:9" ht="12.75">
      <c r="A99" s="13" t="s">
        <v>121</v>
      </c>
      <c r="B99" s="13" t="s">
        <v>687</v>
      </c>
      <c r="C99" s="13" t="s">
        <v>263</v>
      </c>
      <c r="D99" s="13">
        <v>1</v>
      </c>
      <c r="E99" s="14" t="s">
        <v>587</v>
      </c>
      <c r="F99" s="13">
        <v>2</v>
      </c>
      <c r="G99" s="13">
        <v>36837.2745725999</v>
      </c>
      <c r="H99" s="13">
        <v>6118.55</v>
      </c>
      <c r="I99" s="15">
        <v>0.1660967069629811</v>
      </c>
    </row>
    <row r="100" spans="1:9" ht="12.75">
      <c r="A100" s="13" t="s">
        <v>188</v>
      </c>
      <c r="B100" s="13" t="s">
        <v>688</v>
      </c>
      <c r="C100" s="13" t="s">
        <v>265</v>
      </c>
      <c r="D100" s="13">
        <v>5</v>
      </c>
      <c r="E100" s="14" t="s">
        <v>589</v>
      </c>
      <c r="F100" s="13">
        <v>4</v>
      </c>
      <c r="G100" s="13">
        <v>10634.8268707</v>
      </c>
      <c r="H100" s="13">
        <v>1695.01</v>
      </c>
      <c r="I100" s="15">
        <v>0.15938294253476942</v>
      </c>
    </row>
    <row r="101" spans="1:9" ht="12.75">
      <c r="A101" s="13" t="s">
        <v>189</v>
      </c>
      <c r="B101" s="13" t="s">
        <v>689</v>
      </c>
      <c r="C101" s="13" t="s">
        <v>163</v>
      </c>
      <c r="D101" s="13">
        <v>11</v>
      </c>
      <c r="E101" s="14" t="s">
        <v>592</v>
      </c>
      <c r="F101" s="13">
        <v>6</v>
      </c>
      <c r="G101" s="13">
        <v>23697.4436928</v>
      </c>
      <c r="H101" s="13">
        <v>2962.45</v>
      </c>
      <c r="I101" s="15">
        <v>0.1250113741550985</v>
      </c>
    </row>
    <row r="102" spans="1:9" ht="12.75">
      <c r="A102" s="13" t="s">
        <v>25</v>
      </c>
      <c r="B102" s="13" t="s">
        <v>690</v>
      </c>
      <c r="C102" s="13" t="s">
        <v>262</v>
      </c>
      <c r="D102" s="13">
        <v>7</v>
      </c>
      <c r="E102" s="14" t="s">
        <v>586</v>
      </c>
      <c r="F102" s="13">
        <v>1</v>
      </c>
      <c r="G102" s="13">
        <v>20399.4020729</v>
      </c>
      <c r="H102" s="13">
        <v>8187.93999999999</v>
      </c>
      <c r="I102" s="15">
        <v>0.40138137239215577</v>
      </c>
    </row>
    <row r="103" spans="1:9" ht="12.75">
      <c r="A103" s="13" t="s">
        <v>143</v>
      </c>
      <c r="B103" s="13" t="s">
        <v>691</v>
      </c>
      <c r="C103" s="13" t="s">
        <v>194</v>
      </c>
      <c r="D103" s="13">
        <v>19</v>
      </c>
      <c r="E103" s="14" t="s">
        <v>585</v>
      </c>
      <c r="F103" s="13">
        <v>3</v>
      </c>
      <c r="G103" s="13">
        <v>14271.7894349</v>
      </c>
      <c r="H103" s="13">
        <v>5933.36</v>
      </c>
      <c r="I103" s="15">
        <v>0.41574043865099763</v>
      </c>
    </row>
    <row r="104" spans="1:9" ht="12.75">
      <c r="A104" s="13" t="s">
        <v>107</v>
      </c>
      <c r="B104" s="13" t="s">
        <v>692</v>
      </c>
      <c r="C104" s="13" t="s">
        <v>107</v>
      </c>
      <c r="D104" s="13">
        <v>9</v>
      </c>
      <c r="E104" s="14" t="s">
        <v>585</v>
      </c>
      <c r="F104" s="13">
        <v>3</v>
      </c>
      <c r="G104" s="13">
        <v>26636.8406394</v>
      </c>
      <c r="H104" s="13">
        <v>2092.48999999999</v>
      </c>
      <c r="I104" s="15">
        <v>0.0785562382689212</v>
      </c>
    </row>
    <row r="105" spans="1:9" ht="12.75">
      <c r="A105" s="13" t="s">
        <v>111</v>
      </c>
      <c r="B105" s="13" t="s">
        <v>693</v>
      </c>
      <c r="C105" s="13" t="s">
        <v>194</v>
      </c>
      <c r="D105" s="13">
        <v>19</v>
      </c>
      <c r="E105" s="14" t="s">
        <v>585</v>
      </c>
      <c r="F105" s="13">
        <v>3</v>
      </c>
      <c r="G105" s="13">
        <v>17432.3545888</v>
      </c>
      <c r="H105" s="13">
        <v>2285.07</v>
      </c>
      <c r="I105" s="15">
        <v>0.13108212022420193</v>
      </c>
    </row>
    <row r="106" spans="1:9" ht="12.75">
      <c r="A106" s="13" t="s">
        <v>209</v>
      </c>
      <c r="B106" s="13" t="s">
        <v>694</v>
      </c>
      <c r="C106" s="13" t="s">
        <v>163</v>
      </c>
      <c r="D106" s="13">
        <v>11</v>
      </c>
      <c r="E106" s="14" t="s">
        <v>589</v>
      </c>
      <c r="F106" s="13">
        <v>4</v>
      </c>
      <c r="G106" s="13">
        <v>16944.3365053</v>
      </c>
      <c r="H106" s="13">
        <v>4330.27999999999</v>
      </c>
      <c r="I106" s="15">
        <v>0.25555913615416725</v>
      </c>
    </row>
    <row r="107" spans="1:9" ht="12.75">
      <c r="A107" s="13" t="s">
        <v>186</v>
      </c>
      <c r="B107" s="13" t="s">
        <v>695</v>
      </c>
      <c r="C107" s="13" t="s">
        <v>264</v>
      </c>
      <c r="D107" s="13">
        <v>15</v>
      </c>
      <c r="E107" s="14" t="s">
        <v>591</v>
      </c>
      <c r="F107" s="13">
        <v>8</v>
      </c>
      <c r="G107" s="13">
        <v>6749.34329911999</v>
      </c>
      <c r="H107" s="13">
        <v>1246.79</v>
      </c>
      <c r="I107" s="15">
        <v>0.18472760159681936</v>
      </c>
    </row>
    <row r="108" spans="1:9" ht="12.75">
      <c r="A108" s="13" t="s">
        <v>39</v>
      </c>
      <c r="B108" s="13" t="s">
        <v>696</v>
      </c>
      <c r="C108" s="13" t="s">
        <v>262</v>
      </c>
      <c r="D108" s="13">
        <v>7</v>
      </c>
      <c r="E108" s="14" t="s">
        <v>586</v>
      </c>
      <c r="F108" s="13">
        <v>1</v>
      </c>
      <c r="G108" s="13">
        <v>2348.41655511999</v>
      </c>
      <c r="H108" s="13">
        <v>2317.34999999999</v>
      </c>
      <c r="I108" s="15">
        <v>0.9867712757124502</v>
      </c>
    </row>
    <row r="109" spans="1:9" ht="12.75">
      <c r="A109" s="13" t="s">
        <v>256</v>
      </c>
      <c r="B109" s="13" t="s">
        <v>697</v>
      </c>
      <c r="C109" s="13" t="s">
        <v>163</v>
      </c>
      <c r="D109" s="13">
        <v>11</v>
      </c>
      <c r="E109" s="14" t="s">
        <v>589</v>
      </c>
      <c r="F109" s="13">
        <v>4</v>
      </c>
      <c r="G109" s="13">
        <v>4393.19614535999</v>
      </c>
      <c r="H109" s="13">
        <v>348.909999999999</v>
      </c>
      <c r="I109" s="15">
        <v>0.07942053768041091</v>
      </c>
    </row>
    <row r="110" spans="1:9" ht="12.75">
      <c r="A110" s="13" t="s">
        <v>82</v>
      </c>
      <c r="B110" s="13" t="s">
        <v>698</v>
      </c>
      <c r="C110" s="13" t="s">
        <v>107</v>
      </c>
      <c r="D110" s="13">
        <v>9</v>
      </c>
      <c r="E110" s="14" t="s">
        <v>586</v>
      </c>
      <c r="F110" s="13">
        <v>1</v>
      </c>
      <c r="G110" s="13">
        <v>26052.6368177</v>
      </c>
      <c r="H110" s="13">
        <v>3034.05999999999</v>
      </c>
      <c r="I110" s="15">
        <v>0.11645884526892374</v>
      </c>
    </row>
    <row r="111" spans="1:9" ht="12.75">
      <c r="A111" s="13" t="s">
        <v>56</v>
      </c>
      <c r="B111" s="13" t="s">
        <v>699</v>
      </c>
      <c r="C111" s="13" t="s">
        <v>262</v>
      </c>
      <c r="D111" s="13">
        <v>7</v>
      </c>
      <c r="E111" s="14" t="s">
        <v>586</v>
      </c>
      <c r="F111" s="13">
        <v>1</v>
      </c>
      <c r="G111" s="13">
        <v>4740.44294842</v>
      </c>
      <c r="H111" s="13">
        <v>4740.44999999999</v>
      </c>
      <c r="I111" s="15">
        <v>1.0000014875360945</v>
      </c>
    </row>
    <row r="112" spans="1:9" ht="12.75">
      <c r="A112" s="13" t="s">
        <v>63</v>
      </c>
      <c r="B112" s="13" t="s">
        <v>700</v>
      </c>
      <c r="C112" s="13" t="s">
        <v>31</v>
      </c>
      <c r="D112" s="13">
        <v>3</v>
      </c>
      <c r="E112" s="14" t="s">
        <v>586</v>
      </c>
      <c r="F112" s="13">
        <v>1</v>
      </c>
      <c r="G112" s="13">
        <v>1594.4113851</v>
      </c>
      <c r="H112" s="13">
        <v>1302.64999999999</v>
      </c>
      <c r="I112" s="15">
        <v>0.8170099713119454</v>
      </c>
    </row>
    <row r="113" spans="1:9" ht="12.75">
      <c r="A113" s="13" t="s">
        <v>229</v>
      </c>
      <c r="B113" s="13" t="s">
        <v>701</v>
      </c>
      <c r="C113" s="13" t="s">
        <v>264</v>
      </c>
      <c r="D113" s="13">
        <v>15</v>
      </c>
      <c r="E113" s="14" t="s">
        <v>591</v>
      </c>
      <c r="F113" s="13">
        <v>8</v>
      </c>
      <c r="G113" s="13">
        <v>8588.801196</v>
      </c>
      <c r="H113" s="13">
        <v>1578.51</v>
      </c>
      <c r="I113" s="15">
        <v>0.18378699937019707</v>
      </c>
    </row>
    <row r="114" spans="1:9" ht="12.75">
      <c r="A114" s="13" t="s">
        <v>212</v>
      </c>
      <c r="B114" s="13" t="s">
        <v>702</v>
      </c>
      <c r="C114" s="13" t="s">
        <v>264</v>
      </c>
      <c r="D114" s="13">
        <v>15</v>
      </c>
      <c r="E114" s="14" t="s">
        <v>591</v>
      </c>
      <c r="F114" s="13">
        <v>8</v>
      </c>
      <c r="G114" s="13">
        <v>8564.08862507999</v>
      </c>
      <c r="H114" s="13">
        <v>561.949999999999</v>
      </c>
      <c r="I114" s="15">
        <v>0.06561702296661488</v>
      </c>
    </row>
    <row r="115" spans="1:9" ht="12.75">
      <c r="A115" s="13" t="s">
        <v>214</v>
      </c>
      <c r="B115" s="13" t="s">
        <v>703</v>
      </c>
      <c r="C115" s="13" t="s">
        <v>264</v>
      </c>
      <c r="D115" s="13">
        <v>15</v>
      </c>
      <c r="E115" s="14" t="s">
        <v>591</v>
      </c>
      <c r="F115" s="13">
        <v>8</v>
      </c>
      <c r="G115" s="13">
        <v>7787.90123672</v>
      </c>
      <c r="H115" s="13">
        <v>1134.70999999999</v>
      </c>
      <c r="I115" s="15">
        <v>0.14570164226657442</v>
      </c>
    </row>
    <row r="116" spans="1:9" ht="12.75">
      <c r="A116" s="13" t="s">
        <v>206</v>
      </c>
      <c r="B116" s="13" t="s">
        <v>704</v>
      </c>
      <c r="C116" s="13" t="s">
        <v>163</v>
      </c>
      <c r="D116" s="13">
        <v>11</v>
      </c>
      <c r="E116" s="14" t="s">
        <v>589</v>
      </c>
      <c r="F116" s="13">
        <v>4</v>
      </c>
      <c r="G116" s="13">
        <v>19145.265226</v>
      </c>
      <c r="H116" s="13">
        <v>8144.43</v>
      </c>
      <c r="I116" s="15">
        <v>0.4254017849248468</v>
      </c>
    </row>
    <row r="117" spans="1:9" ht="12.75">
      <c r="A117" s="13" t="s">
        <v>87</v>
      </c>
      <c r="B117" s="13" t="s">
        <v>705</v>
      </c>
      <c r="C117" s="13" t="s">
        <v>107</v>
      </c>
      <c r="D117" s="13">
        <v>9</v>
      </c>
      <c r="E117" s="14" t="s">
        <v>585</v>
      </c>
      <c r="F117" s="13">
        <v>3</v>
      </c>
      <c r="G117" s="13">
        <v>31560.6117674</v>
      </c>
      <c r="H117" s="13">
        <v>8034.08</v>
      </c>
      <c r="I117" s="15">
        <v>0.25456033803180794</v>
      </c>
    </row>
    <row r="118" spans="1:9" ht="12.75">
      <c r="A118" s="13" t="s">
        <v>213</v>
      </c>
      <c r="B118" s="13" t="s">
        <v>706</v>
      </c>
      <c r="C118" s="13" t="s">
        <v>265</v>
      </c>
      <c r="D118" s="13">
        <v>5</v>
      </c>
      <c r="E118" s="14" t="s">
        <v>589</v>
      </c>
      <c r="F118" s="13">
        <v>4</v>
      </c>
      <c r="G118" s="13">
        <v>12011.5399079</v>
      </c>
      <c r="H118" s="13">
        <v>2643.90999999999</v>
      </c>
      <c r="I118" s="15">
        <v>0.2201141585735471</v>
      </c>
    </row>
    <row r="119" spans="1:9" ht="12.75">
      <c r="A119" s="13" t="s">
        <v>52</v>
      </c>
      <c r="B119" s="13" t="s">
        <v>707</v>
      </c>
      <c r="C119" s="13" t="s">
        <v>31</v>
      </c>
      <c r="D119" s="13">
        <v>3</v>
      </c>
      <c r="E119" s="14" t="s">
        <v>586</v>
      </c>
      <c r="F119" s="13">
        <v>1</v>
      </c>
      <c r="G119" s="13">
        <v>12242.2605786</v>
      </c>
      <c r="H119" s="13">
        <v>10760.48</v>
      </c>
      <c r="I119" s="15">
        <v>0.8789618494814416</v>
      </c>
    </row>
    <row r="120" spans="1:9" ht="12.75">
      <c r="A120" s="13" t="s">
        <v>58</v>
      </c>
      <c r="B120" s="13" t="s">
        <v>708</v>
      </c>
      <c r="C120" s="13" t="s">
        <v>107</v>
      </c>
      <c r="D120" s="13">
        <v>9</v>
      </c>
      <c r="E120" s="14" t="s">
        <v>586</v>
      </c>
      <c r="F120" s="13">
        <v>1</v>
      </c>
      <c r="G120" s="13">
        <v>32708.5487891999</v>
      </c>
      <c r="H120" s="13">
        <v>3726.84999999999</v>
      </c>
      <c r="I120" s="15">
        <v>0.1139411602764402</v>
      </c>
    </row>
    <row r="121" spans="1:9" ht="12.75">
      <c r="A121" s="13" t="s">
        <v>92</v>
      </c>
      <c r="B121" s="13" t="s">
        <v>709</v>
      </c>
      <c r="C121" s="13" t="s">
        <v>107</v>
      </c>
      <c r="D121" s="13">
        <v>9</v>
      </c>
      <c r="E121" s="14" t="s">
        <v>587</v>
      </c>
      <c r="F121" s="13">
        <v>2</v>
      </c>
      <c r="G121" s="13">
        <v>10712.7790523999</v>
      </c>
      <c r="H121" s="13">
        <v>855.939999999999</v>
      </c>
      <c r="I121" s="15">
        <v>0.07989896886823682</v>
      </c>
    </row>
    <row r="122" spans="1:9" ht="12.75">
      <c r="A122" s="13" t="s">
        <v>160</v>
      </c>
      <c r="B122" s="13" t="s">
        <v>710</v>
      </c>
      <c r="C122" s="13" t="s">
        <v>231</v>
      </c>
      <c r="D122" s="13">
        <v>13</v>
      </c>
      <c r="E122" s="14" t="s">
        <v>588</v>
      </c>
      <c r="F122" s="13">
        <v>5</v>
      </c>
      <c r="G122" s="13">
        <v>28107.5620046</v>
      </c>
      <c r="H122" s="13">
        <v>4608.28999999999</v>
      </c>
      <c r="I122" s="15">
        <v>0.16395196421681152</v>
      </c>
    </row>
    <row r="123" spans="1:9" ht="12.75">
      <c r="A123" s="13" t="s">
        <v>113</v>
      </c>
      <c r="B123" s="13" t="s">
        <v>711</v>
      </c>
      <c r="C123" s="13" t="s">
        <v>231</v>
      </c>
      <c r="D123" s="13">
        <v>13</v>
      </c>
      <c r="E123" s="14" t="s">
        <v>587</v>
      </c>
      <c r="F123" s="13">
        <v>2</v>
      </c>
      <c r="G123" s="13">
        <v>17000.9486856</v>
      </c>
      <c r="H123" s="13">
        <v>5013.18</v>
      </c>
      <c r="I123" s="15">
        <v>0.2948764855837852</v>
      </c>
    </row>
    <row r="124" spans="1:9" ht="12.75">
      <c r="A124" s="13" t="s">
        <v>163</v>
      </c>
      <c r="B124" s="13" t="s">
        <v>712</v>
      </c>
      <c r="C124" s="13" t="s">
        <v>163</v>
      </c>
      <c r="D124" s="13">
        <v>11</v>
      </c>
      <c r="E124" s="14" t="s">
        <v>588</v>
      </c>
      <c r="F124" s="13">
        <v>5</v>
      </c>
      <c r="G124" s="13">
        <v>27788.8398688</v>
      </c>
      <c r="H124" s="13">
        <v>5273.84</v>
      </c>
      <c r="I124" s="15">
        <v>0.18978266184912668</v>
      </c>
    </row>
    <row r="125" spans="1:9" ht="12.75">
      <c r="A125" s="13" t="s">
        <v>243</v>
      </c>
      <c r="B125" s="13" t="s">
        <v>713</v>
      </c>
      <c r="C125" s="13" t="s">
        <v>265</v>
      </c>
      <c r="D125" s="13">
        <v>5</v>
      </c>
      <c r="E125" s="14" t="s">
        <v>589</v>
      </c>
      <c r="F125" s="13">
        <v>4</v>
      </c>
      <c r="G125" s="13">
        <v>13077.6065995</v>
      </c>
      <c r="H125" s="13">
        <v>1484.15</v>
      </c>
      <c r="I125" s="15">
        <v>0.11348789158841527</v>
      </c>
    </row>
    <row r="126" spans="1:9" ht="12.75">
      <c r="A126" s="13" t="s">
        <v>85</v>
      </c>
      <c r="B126" s="13" t="s">
        <v>714</v>
      </c>
      <c r="C126" s="13" t="s">
        <v>107</v>
      </c>
      <c r="D126" s="13">
        <v>9</v>
      </c>
      <c r="E126" s="14" t="s">
        <v>587</v>
      </c>
      <c r="F126" s="13">
        <v>2</v>
      </c>
      <c r="G126" s="13">
        <v>19540.0463329999</v>
      </c>
      <c r="H126" s="13">
        <v>4143.22</v>
      </c>
      <c r="I126" s="15">
        <v>0.21203736825346153</v>
      </c>
    </row>
    <row r="127" spans="1:9" ht="12.75">
      <c r="A127" s="13" t="s">
        <v>252</v>
      </c>
      <c r="B127" s="13" t="s">
        <v>715</v>
      </c>
      <c r="C127" s="13" t="s">
        <v>163</v>
      </c>
      <c r="D127" s="13">
        <v>11</v>
      </c>
      <c r="E127" s="14" t="s">
        <v>590</v>
      </c>
      <c r="F127" s="13">
        <v>7</v>
      </c>
      <c r="G127" s="13">
        <v>20350.8545297999</v>
      </c>
      <c r="H127" s="13">
        <v>3898.56999999999</v>
      </c>
      <c r="I127" s="15">
        <v>0.19156787712728654</v>
      </c>
    </row>
    <row r="128" spans="1:9" ht="12.75">
      <c r="A128" s="13" t="s">
        <v>179</v>
      </c>
      <c r="B128" s="13" t="s">
        <v>716</v>
      </c>
      <c r="C128" s="13" t="s">
        <v>231</v>
      </c>
      <c r="D128" s="13">
        <v>13</v>
      </c>
      <c r="E128" s="14" t="s">
        <v>592</v>
      </c>
      <c r="F128" s="13">
        <v>6</v>
      </c>
      <c r="G128" s="13">
        <v>23076.6076037999</v>
      </c>
      <c r="H128" s="13">
        <v>4066.25999999999</v>
      </c>
      <c r="I128" s="15">
        <v>0.17620700883826707</v>
      </c>
    </row>
    <row r="129" spans="1:9" ht="12.75">
      <c r="A129" s="13" t="s">
        <v>155</v>
      </c>
      <c r="B129" s="13" t="s">
        <v>717</v>
      </c>
      <c r="C129" s="13" t="s">
        <v>231</v>
      </c>
      <c r="D129" s="13">
        <v>13</v>
      </c>
      <c r="E129" s="14" t="s">
        <v>588</v>
      </c>
      <c r="F129" s="13">
        <v>5</v>
      </c>
      <c r="G129" s="13">
        <v>28196.9316246</v>
      </c>
      <c r="H129" s="13">
        <v>7857.57</v>
      </c>
      <c r="I129" s="15">
        <v>0.27866755520110487</v>
      </c>
    </row>
    <row r="130" spans="1:9" ht="12.75">
      <c r="A130" s="13" t="s">
        <v>248</v>
      </c>
      <c r="B130" s="13" t="s">
        <v>718</v>
      </c>
      <c r="C130" s="13" t="s">
        <v>163</v>
      </c>
      <c r="D130" s="13">
        <v>11</v>
      </c>
      <c r="E130" s="14" t="s">
        <v>590</v>
      </c>
      <c r="F130" s="13">
        <v>7</v>
      </c>
      <c r="G130" s="13">
        <v>18201.2181803999</v>
      </c>
      <c r="H130" s="13">
        <v>1040.46999999999</v>
      </c>
      <c r="I130" s="15">
        <v>0.057164855104062585</v>
      </c>
    </row>
    <row r="131" spans="1:9" ht="12.75">
      <c r="A131" s="13" t="s">
        <v>49</v>
      </c>
      <c r="B131" s="13" t="s">
        <v>719</v>
      </c>
      <c r="C131" s="13" t="s">
        <v>31</v>
      </c>
      <c r="D131" s="13">
        <v>3</v>
      </c>
      <c r="E131" s="14" t="s">
        <v>586</v>
      </c>
      <c r="F131" s="13">
        <v>1</v>
      </c>
      <c r="G131" s="13">
        <v>42746.9779234</v>
      </c>
      <c r="H131" s="13">
        <v>33192.9899999999</v>
      </c>
      <c r="I131" s="15">
        <v>0.7764991026846326</v>
      </c>
    </row>
    <row r="132" spans="1:9" ht="12.75">
      <c r="A132" s="13" t="s">
        <v>239</v>
      </c>
      <c r="B132" s="13" t="s">
        <v>720</v>
      </c>
      <c r="C132" s="13" t="s">
        <v>265</v>
      </c>
      <c r="D132" s="13">
        <v>5</v>
      </c>
      <c r="E132" s="14" t="s">
        <v>589</v>
      </c>
      <c r="F132" s="13">
        <v>4</v>
      </c>
      <c r="G132" s="13">
        <v>24577.2838462</v>
      </c>
      <c r="H132" s="13">
        <v>6967.5</v>
      </c>
      <c r="I132" s="15">
        <v>0.2834934911278764</v>
      </c>
    </row>
    <row r="133" spans="1:9" ht="12.75">
      <c r="A133" s="13" t="s">
        <v>24</v>
      </c>
      <c r="B133" s="13" t="s">
        <v>721</v>
      </c>
      <c r="C133" s="13" t="s">
        <v>262</v>
      </c>
      <c r="D133" s="13">
        <v>7</v>
      </c>
      <c r="E133" s="14" t="s">
        <v>586</v>
      </c>
      <c r="F133" s="13">
        <v>1</v>
      </c>
      <c r="G133" s="13">
        <v>32008.8905822999</v>
      </c>
      <c r="H133" s="13">
        <v>11339.2099999999</v>
      </c>
      <c r="I133" s="15">
        <v>0.3542518904504049</v>
      </c>
    </row>
    <row r="134" spans="1:9" ht="12.75">
      <c r="A134" s="13" t="s">
        <v>208</v>
      </c>
      <c r="B134" s="13" t="s">
        <v>722</v>
      </c>
      <c r="C134" s="13" t="s">
        <v>265</v>
      </c>
      <c r="D134" s="13">
        <v>5</v>
      </c>
      <c r="E134" s="14" t="s">
        <v>589</v>
      </c>
      <c r="F134" s="13">
        <v>4</v>
      </c>
      <c r="G134" s="13">
        <v>23641.2598306</v>
      </c>
      <c r="H134" s="13">
        <v>4732.55</v>
      </c>
      <c r="I134" s="15">
        <v>0.2001818022351938</v>
      </c>
    </row>
    <row r="135" spans="1:9" ht="12.75">
      <c r="A135" s="13" t="s">
        <v>216</v>
      </c>
      <c r="B135" s="13" t="s">
        <v>723</v>
      </c>
      <c r="C135" s="13" t="s">
        <v>264</v>
      </c>
      <c r="D135" s="13">
        <v>15</v>
      </c>
      <c r="E135" s="14" t="s">
        <v>591</v>
      </c>
      <c r="F135" s="13">
        <v>8</v>
      </c>
      <c r="G135" s="13">
        <v>7667.80358138999</v>
      </c>
      <c r="H135" s="13">
        <v>1769.33</v>
      </c>
      <c r="I135" s="15">
        <v>0.2307479555546026</v>
      </c>
    </row>
    <row r="136" spans="1:9" ht="12.75">
      <c r="A136" s="13" t="s">
        <v>21</v>
      </c>
      <c r="B136" s="13" t="s">
        <v>724</v>
      </c>
      <c r="C136" s="13" t="s">
        <v>262</v>
      </c>
      <c r="D136" s="13">
        <v>7</v>
      </c>
      <c r="E136" s="14" t="s">
        <v>586</v>
      </c>
      <c r="F136" s="13">
        <v>1</v>
      </c>
      <c r="G136" s="13">
        <v>16444.2938952</v>
      </c>
      <c r="H136" s="13">
        <v>16444.29</v>
      </c>
      <c r="I136" s="15">
        <v>0.9999997631275612</v>
      </c>
    </row>
    <row r="137" spans="1:9" ht="12.75">
      <c r="A137" s="13" t="s">
        <v>218</v>
      </c>
      <c r="B137" s="13" t="s">
        <v>725</v>
      </c>
      <c r="C137" s="13" t="s">
        <v>264</v>
      </c>
      <c r="D137" s="13">
        <v>15</v>
      </c>
      <c r="E137" s="14" t="s">
        <v>591</v>
      </c>
      <c r="F137" s="13">
        <v>8</v>
      </c>
      <c r="G137" s="13">
        <v>12526.7743687</v>
      </c>
      <c r="H137" s="13">
        <v>2104.82999999999</v>
      </c>
      <c r="I137" s="15">
        <v>0.16802649573215106</v>
      </c>
    </row>
    <row r="138" spans="1:9" ht="12.75">
      <c r="A138" s="13" t="s">
        <v>105</v>
      </c>
      <c r="B138" s="13" t="s">
        <v>726</v>
      </c>
      <c r="C138" s="13" t="s">
        <v>263</v>
      </c>
      <c r="D138" s="13">
        <v>1</v>
      </c>
      <c r="E138" s="14" t="s">
        <v>587</v>
      </c>
      <c r="F138" s="13">
        <v>2</v>
      </c>
      <c r="G138" s="13">
        <v>12738.2249858</v>
      </c>
      <c r="H138" s="13">
        <v>1161.66</v>
      </c>
      <c r="I138" s="15">
        <v>0.09119480942556489</v>
      </c>
    </row>
    <row r="139" spans="1:9" ht="12.75">
      <c r="A139" s="13" t="s">
        <v>22</v>
      </c>
      <c r="B139" s="13" t="s">
        <v>727</v>
      </c>
      <c r="C139" s="13" t="s">
        <v>262</v>
      </c>
      <c r="D139" s="13">
        <v>7</v>
      </c>
      <c r="E139" s="14" t="s">
        <v>586</v>
      </c>
      <c r="F139" s="13">
        <v>1</v>
      </c>
      <c r="G139" s="13">
        <v>32033.4925160999</v>
      </c>
      <c r="H139" s="13">
        <v>4434.27999999999</v>
      </c>
      <c r="I139" s="15">
        <v>0.13842636727079755</v>
      </c>
    </row>
    <row r="140" spans="1:9" ht="12.75">
      <c r="A140" s="13" t="s">
        <v>53</v>
      </c>
      <c r="B140" s="13" t="s">
        <v>728</v>
      </c>
      <c r="C140" s="13" t="s">
        <v>107</v>
      </c>
      <c r="D140" s="13">
        <v>9</v>
      </c>
      <c r="E140" s="14" t="s">
        <v>586</v>
      </c>
      <c r="F140" s="13">
        <v>1</v>
      </c>
      <c r="G140" s="13">
        <v>18159.2884674</v>
      </c>
      <c r="H140" s="13">
        <v>4954.22</v>
      </c>
      <c r="I140" s="15">
        <v>0.2728201608170902</v>
      </c>
    </row>
    <row r="141" spans="1:9" ht="12.75">
      <c r="A141" s="13" t="s">
        <v>164</v>
      </c>
      <c r="B141" s="13" t="s">
        <v>729</v>
      </c>
      <c r="C141" s="13" t="s">
        <v>194</v>
      </c>
      <c r="D141" s="13">
        <v>19</v>
      </c>
      <c r="E141" s="14" t="s">
        <v>589</v>
      </c>
      <c r="F141" s="13">
        <v>4</v>
      </c>
      <c r="G141" s="13">
        <v>10385.5350979</v>
      </c>
      <c r="H141" s="13">
        <v>1020.74</v>
      </c>
      <c r="I141" s="15">
        <v>0.09828477689189054</v>
      </c>
    </row>
    <row r="142" spans="1:9" ht="12.75">
      <c r="A142" s="13" t="s">
        <v>98</v>
      </c>
      <c r="B142" s="13" t="s">
        <v>730</v>
      </c>
      <c r="C142" s="13" t="s">
        <v>107</v>
      </c>
      <c r="D142" s="13">
        <v>9</v>
      </c>
      <c r="E142" s="14" t="s">
        <v>585</v>
      </c>
      <c r="F142" s="13">
        <v>3</v>
      </c>
      <c r="G142" s="13">
        <v>25741.0776374999</v>
      </c>
      <c r="H142" s="13">
        <v>2319.69</v>
      </c>
      <c r="I142" s="15">
        <v>0.09011627378881173</v>
      </c>
    </row>
    <row r="143" spans="1:9" ht="12.75">
      <c r="A143" s="13" t="s">
        <v>169</v>
      </c>
      <c r="B143" s="13" t="s">
        <v>731</v>
      </c>
      <c r="C143" s="13" t="s">
        <v>141</v>
      </c>
      <c r="D143" s="13">
        <v>17</v>
      </c>
      <c r="E143" s="14" t="s">
        <v>593</v>
      </c>
      <c r="F143" s="13">
        <v>9</v>
      </c>
      <c r="G143" s="13">
        <v>12722.0324691999</v>
      </c>
      <c r="H143" s="13">
        <v>2970.16999999999</v>
      </c>
      <c r="I143" s="15">
        <v>0.23346662627931392</v>
      </c>
    </row>
    <row r="144" spans="1:9" ht="12.75">
      <c r="A144" s="13" t="s">
        <v>151</v>
      </c>
      <c r="B144" s="13" t="s">
        <v>732</v>
      </c>
      <c r="C144" s="13" t="s">
        <v>194</v>
      </c>
      <c r="D144" s="13">
        <v>19</v>
      </c>
      <c r="E144" s="14" t="s">
        <v>585</v>
      </c>
      <c r="F144" s="13">
        <v>3</v>
      </c>
      <c r="G144" s="13">
        <v>20707.8438714</v>
      </c>
      <c r="H144" s="13">
        <v>3893.23999999999</v>
      </c>
      <c r="I144" s="15">
        <v>0.18800798500209953</v>
      </c>
    </row>
    <row r="145" spans="1:9" ht="12.75">
      <c r="A145" s="13" t="s">
        <v>54</v>
      </c>
      <c r="B145" s="13" t="s">
        <v>733</v>
      </c>
      <c r="C145" s="13" t="s">
        <v>107</v>
      </c>
      <c r="D145" s="13">
        <v>9</v>
      </c>
      <c r="E145" s="14" t="s">
        <v>586</v>
      </c>
      <c r="F145" s="13">
        <v>1</v>
      </c>
      <c r="G145" s="13">
        <v>83570.2800017999</v>
      </c>
      <c r="H145" s="13">
        <v>78302.3599999999</v>
      </c>
      <c r="I145" s="15">
        <v>0.9369641934706149</v>
      </c>
    </row>
    <row r="146" spans="1:9" ht="12.75">
      <c r="A146" s="13" t="s">
        <v>42</v>
      </c>
      <c r="B146" s="13" t="s">
        <v>734</v>
      </c>
      <c r="C146" s="13" t="s">
        <v>107</v>
      </c>
      <c r="D146" s="13">
        <v>9</v>
      </c>
      <c r="E146" s="14" t="s">
        <v>586</v>
      </c>
      <c r="F146" s="13">
        <v>1</v>
      </c>
      <c r="G146" s="13">
        <v>16825.6244288999</v>
      </c>
      <c r="H146" s="13">
        <v>127.269999999999</v>
      </c>
      <c r="I146" s="15">
        <v>0.007564058055485803</v>
      </c>
    </row>
    <row r="147" spans="1:9" ht="12.75">
      <c r="A147" s="13" t="s">
        <v>233</v>
      </c>
      <c r="B147" s="13" t="s">
        <v>735</v>
      </c>
      <c r="C147" s="13" t="s">
        <v>163</v>
      </c>
      <c r="D147" s="13">
        <v>11</v>
      </c>
      <c r="E147" s="14" t="s">
        <v>590</v>
      </c>
      <c r="F147" s="13">
        <v>7</v>
      </c>
      <c r="G147" s="13">
        <v>9528.15840356</v>
      </c>
      <c r="H147" s="13">
        <v>1030.08999999999</v>
      </c>
      <c r="I147" s="15">
        <v>0.10811008343596785</v>
      </c>
    </row>
    <row r="148" spans="1:9" ht="12.75">
      <c r="A148" s="13" t="s">
        <v>30</v>
      </c>
      <c r="B148" s="13" t="s">
        <v>736</v>
      </c>
      <c r="C148" s="13" t="s">
        <v>107</v>
      </c>
      <c r="D148" s="13">
        <v>9</v>
      </c>
      <c r="E148" s="14" t="s">
        <v>586</v>
      </c>
      <c r="F148" s="13">
        <v>1</v>
      </c>
      <c r="G148" s="13">
        <v>33910.8376694</v>
      </c>
      <c r="H148" s="13">
        <v>2710.82999999999</v>
      </c>
      <c r="I148" s="15">
        <v>0.0799399303086562</v>
      </c>
    </row>
    <row r="149" spans="1:9" ht="12.75">
      <c r="A149" s="13" t="s">
        <v>221</v>
      </c>
      <c r="B149" s="13" t="s">
        <v>737</v>
      </c>
      <c r="C149" s="13" t="s">
        <v>264</v>
      </c>
      <c r="D149" s="13">
        <v>15</v>
      </c>
      <c r="E149" s="14" t="s">
        <v>592</v>
      </c>
      <c r="F149" s="13">
        <v>6</v>
      </c>
      <c r="G149" s="13">
        <v>26916.0255842</v>
      </c>
      <c r="H149" s="13">
        <v>3274.83</v>
      </c>
      <c r="I149" s="15">
        <v>0.121668408649543</v>
      </c>
    </row>
    <row r="150" spans="1:9" ht="12.75">
      <c r="A150" s="13" t="s">
        <v>135</v>
      </c>
      <c r="B150" s="13" t="s">
        <v>738</v>
      </c>
      <c r="C150" s="13" t="s">
        <v>231</v>
      </c>
      <c r="D150" s="13">
        <v>13</v>
      </c>
      <c r="E150" s="14" t="s">
        <v>588</v>
      </c>
      <c r="F150" s="13">
        <v>5</v>
      </c>
      <c r="G150" s="13">
        <v>29528.3762705</v>
      </c>
      <c r="H150" s="13">
        <v>2392.86</v>
      </c>
      <c r="I150" s="15">
        <v>0.08103594921982082</v>
      </c>
    </row>
    <row r="151" spans="1:9" ht="12.75">
      <c r="A151" s="13" t="s">
        <v>32</v>
      </c>
      <c r="B151" s="13" t="s">
        <v>739</v>
      </c>
      <c r="C151" s="13" t="s">
        <v>262</v>
      </c>
      <c r="D151" s="13">
        <v>7</v>
      </c>
      <c r="E151" s="14" t="s">
        <v>586</v>
      </c>
      <c r="F151" s="13">
        <v>1</v>
      </c>
      <c r="G151" s="13">
        <v>16728.2466348999</v>
      </c>
      <c r="H151" s="13">
        <v>16728.25</v>
      </c>
      <c r="I151" s="15">
        <v>1.0000002011627502</v>
      </c>
    </row>
    <row r="152" spans="1:9" ht="12.75">
      <c r="A152" s="13" t="s">
        <v>38</v>
      </c>
      <c r="B152" s="13" t="s">
        <v>740</v>
      </c>
      <c r="C152" s="13" t="s">
        <v>107</v>
      </c>
      <c r="D152" s="13">
        <v>9</v>
      </c>
      <c r="E152" s="14" t="s">
        <v>586</v>
      </c>
      <c r="F152" s="13">
        <v>1</v>
      </c>
      <c r="G152" s="13">
        <v>18224.1686372</v>
      </c>
      <c r="H152" s="13">
        <v>1528.17</v>
      </c>
      <c r="I152" s="15">
        <v>0.08385403089832202</v>
      </c>
    </row>
    <row r="153" spans="1:9" ht="12.75">
      <c r="A153" s="13" t="s">
        <v>79</v>
      </c>
      <c r="B153" s="13" t="s">
        <v>741</v>
      </c>
      <c r="C153" s="13" t="s">
        <v>107</v>
      </c>
      <c r="D153" s="13">
        <v>9</v>
      </c>
      <c r="E153" s="14" t="s">
        <v>585</v>
      </c>
      <c r="F153" s="13">
        <v>3</v>
      </c>
      <c r="G153" s="13">
        <v>34570.9561067</v>
      </c>
      <c r="H153" s="13">
        <v>11493.6199999999</v>
      </c>
      <c r="I153" s="15">
        <v>0.33246462621762396</v>
      </c>
    </row>
    <row r="154" spans="1:9" ht="12.75">
      <c r="A154" s="13" t="s">
        <v>220</v>
      </c>
      <c r="B154" s="13" t="s">
        <v>742</v>
      </c>
      <c r="C154" s="13" t="s">
        <v>163</v>
      </c>
      <c r="D154" s="13">
        <v>11</v>
      </c>
      <c r="E154" s="14" t="s">
        <v>590</v>
      </c>
      <c r="F154" s="13">
        <v>7</v>
      </c>
      <c r="G154" s="13">
        <v>19239.9207854</v>
      </c>
      <c r="H154" s="13">
        <v>3298.52999999999</v>
      </c>
      <c r="I154" s="15">
        <v>0.17144197404924053</v>
      </c>
    </row>
    <row r="155" spans="1:9" ht="12.75">
      <c r="A155" s="13" t="s">
        <v>162</v>
      </c>
      <c r="B155" s="13" t="s">
        <v>743</v>
      </c>
      <c r="C155" s="13" t="s">
        <v>141</v>
      </c>
      <c r="D155" s="13">
        <v>17</v>
      </c>
      <c r="E155" s="14" t="s">
        <v>593</v>
      </c>
      <c r="F155" s="13">
        <v>9</v>
      </c>
      <c r="G155" s="13">
        <v>7419.49088272999</v>
      </c>
      <c r="H155" s="13">
        <v>1675.37</v>
      </c>
      <c r="I155" s="15">
        <v>0.2258065986575551</v>
      </c>
    </row>
    <row r="156" spans="1:9" ht="12.75">
      <c r="A156" s="13" t="s">
        <v>70</v>
      </c>
      <c r="B156" s="13" t="s">
        <v>744</v>
      </c>
      <c r="C156" s="13" t="s">
        <v>31</v>
      </c>
      <c r="D156" s="13">
        <v>3</v>
      </c>
      <c r="E156" s="14" t="s">
        <v>586</v>
      </c>
      <c r="F156" s="13">
        <v>1</v>
      </c>
      <c r="G156" s="13">
        <v>24735.0826314</v>
      </c>
      <c r="H156" s="13">
        <v>3324.31</v>
      </c>
      <c r="I156" s="15">
        <v>0.13439655931369107</v>
      </c>
    </row>
    <row r="157" spans="1:9" ht="12.75">
      <c r="A157" s="13" t="s">
        <v>195</v>
      </c>
      <c r="B157" s="13" t="s">
        <v>745</v>
      </c>
      <c r="C157" s="13" t="s">
        <v>163</v>
      </c>
      <c r="D157" s="13">
        <v>11</v>
      </c>
      <c r="E157" s="14" t="s">
        <v>592</v>
      </c>
      <c r="F157" s="13">
        <v>6</v>
      </c>
      <c r="G157" s="13">
        <v>21071.7742915</v>
      </c>
      <c r="H157" s="13">
        <v>1956.95</v>
      </c>
      <c r="I157" s="15">
        <v>0.09287067965555235</v>
      </c>
    </row>
    <row r="158" spans="1:9" ht="12.75">
      <c r="A158" s="13" t="s">
        <v>227</v>
      </c>
      <c r="B158" s="13" t="s">
        <v>746</v>
      </c>
      <c r="C158" s="13" t="s">
        <v>265</v>
      </c>
      <c r="D158" s="13">
        <v>5</v>
      </c>
      <c r="E158" s="14" t="s">
        <v>589</v>
      </c>
      <c r="F158" s="13">
        <v>4</v>
      </c>
      <c r="G158" s="13">
        <v>13081.4554033</v>
      </c>
      <c r="H158" s="13">
        <v>2479.11</v>
      </c>
      <c r="I158" s="15">
        <v>0.1895133166432388</v>
      </c>
    </row>
    <row r="159" spans="1:9" ht="12.75">
      <c r="A159" s="13" t="s">
        <v>166</v>
      </c>
      <c r="B159" s="13" t="s">
        <v>747</v>
      </c>
      <c r="C159" s="13" t="s">
        <v>265</v>
      </c>
      <c r="D159" s="13">
        <v>5</v>
      </c>
      <c r="E159" s="14" t="s">
        <v>589</v>
      </c>
      <c r="F159" s="13">
        <v>4</v>
      </c>
      <c r="G159" s="13">
        <v>16707.2055417</v>
      </c>
      <c r="H159" s="13">
        <v>2198.43</v>
      </c>
      <c r="I159" s="15">
        <v>0.13158573972845874</v>
      </c>
    </row>
    <row r="160" spans="1:9" ht="12.75">
      <c r="A160" s="13" t="s">
        <v>34</v>
      </c>
      <c r="B160" s="13" t="s">
        <v>748</v>
      </c>
      <c r="C160" s="13" t="s">
        <v>262</v>
      </c>
      <c r="D160" s="13">
        <v>7</v>
      </c>
      <c r="E160" s="14" t="s">
        <v>586</v>
      </c>
      <c r="F160" s="13">
        <v>1</v>
      </c>
      <c r="G160" s="13">
        <v>2384.66631971</v>
      </c>
      <c r="H160" s="13">
        <v>2384.67</v>
      </c>
      <c r="I160" s="15">
        <v>1.0000015433144542</v>
      </c>
    </row>
    <row r="161" spans="1:9" ht="12.75">
      <c r="A161" s="13" t="s">
        <v>253</v>
      </c>
      <c r="B161" s="13" t="s">
        <v>749</v>
      </c>
      <c r="C161" s="13" t="s">
        <v>163</v>
      </c>
      <c r="D161" s="13">
        <v>11</v>
      </c>
      <c r="E161" s="14" t="s">
        <v>590</v>
      </c>
      <c r="F161" s="13">
        <v>7</v>
      </c>
      <c r="G161" s="13">
        <v>15300.5728557999</v>
      </c>
      <c r="H161" s="13">
        <v>883.27</v>
      </c>
      <c r="I161" s="15">
        <v>0.05772790393695514</v>
      </c>
    </row>
    <row r="162" spans="1:9" ht="12.75">
      <c r="A162" s="13" t="s">
        <v>95</v>
      </c>
      <c r="B162" s="13" t="s">
        <v>750</v>
      </c>
      <c r="C162" s="13" t="s">
        <v>263</v>
      </c>
      <c r="D162" s="13">
        <v>1</v>
      </c>
      <c r="E162" s="14" t="s">
        <v>587</v>
      </c>
      <c r="F162" s="13">
        <v>2</v>
      </c>
      <c r="G162" s="13">
        <v>25692.8329897</v>
      </c>
      <c r="H162" s="13">
        <v>3654.72</v>
      </c>
      <c r="I162" s="15">
        <v>0.14224667250455178</v>
      </c>
    </row>
    <row r="163" spans="1:9" ht="12.75">
      <c r="A163" s="13" t="s">
        <v>231</v>
      </c>
      <c r="B163" s="13" t="s">
        <v>751</v>
      </c>
      <c r="C163" s="13" t="s">
        <v>163</v>
      </c>
      <c r="D163" s="13">
        <v>11</v>
      </c>
      <c r="E163" s="14" t="s">
        <v>590</v>
      </c>
      <c r="F163" s="13">
        <v>7</v>
      </c>
      <c r="G163" s="13">
        <v>20729.8197246999</v>
      </c>
      <c r="H163" s="13">
        <v>1824.84999999999</v>
      </c>
      <c r="I163" s="15">
        <v>0.0880301914939305</v>
      </c>
    </row>
    <row r="164" spans="1:9" ht="12.75">
      <c r="A164" s="13" t="s">
        <v>117</v>
      </c>
      <c r="B164" s="13" t="s">
        <v>752</v>
      </c>
      <c r="C164" s="13" t="s">
        <v>141</v>
      </c>
      <c r="D164" s="13">
        <v>17</v>
      </c>
      <c r="E164" s="14" t="s">
        <v>593</v>
      </c>
      <c r="F164" s="13">
        <v>9</v>
      </c>
      <c r="G164" s="13">
        <v>11577.3771908</v>
      </c>
      <c r="H164" s="13">
        <v>2302.59999999999</v>
      </c>
      <c r="I164" s="15">
        <v>0.19888787953024095</v>
      </c>
    </row>
    <row r="165" spans="1:9" ht="12.75">
      <c r="A165" s="13" t="s">
        <v>20</v>
      </c>
      <c r="B165" s="13" t="s">
        <v>753</v>
      </c>
      <c r="C165" s="13" t="s">
        <v>262</v>
      </c>
      <c r="D165" s="13">
        <v>7</v>
      </c>
      <c r="E165" s="14" t="s">
        <v>586</v>
      </c>
      <c r="F165" s="13">
        <v>1</v>
      </c>
      <c r="G165" s="13">
        <v>40809.5829653999</v>
      </c>
      <c r="H165" s="13">
        <v>5545.50999999999</v>
      </c>
      <c r="I165" s="15">
        <v>0.13588744596340788</v>
      </c>
    </row>
    <row r="166" spans="1:9" ht="12.75">
      <c r="A166" s="13" t="s">
        <v>242</v>
      </c>
      <c r="B166" s="13" t="s">
        <v>754</v>
      </c>
      <c r="C166" s="13" t="s">
        <v>163</v>
      </c>
      <c r="D166" s="13">
        <v>11</v>
      </c>
      <c r="E166" s="14" t="s">
        <v>590</v>
      </c>
      <c r="F166" s="13">
        <v>7</v>
      </c>
      <c r="G166" s="13">
        <v>16201.8455811999</v>
      </c>
      <c r="H166" s="13">
        <v>1932.76999999999</v>
      </c>
      <c r="I166" s="15">
        <v>0.11929319967366644</v>
      </c>
    </row>
    <row r="167" spans="1:9" ht="12.75">
      <c r="A167" s="13" t="s">
        <v>11</v>
      </c>
      <c r="B167" s="13" t="s">
        <v>755</v>
      </c>
      <c r="C167" s="13" t="s">
        <v>262</v>
      </c>
      <c r="D167" s="13">
        <v>7</v>
      </c>
      <c r="E167" s="14" t="s">
        <v>586</v>
      </c>
      <c r="F167" s="13">
        <v>1</v>
      </c>
      <c r="G167" s="13">
        <v>28692.5094181999</v>
      </c>
      <c r="H167" s="13">
        <v>1231.40999999999</v>
      </c>
      <c r="I167" s="15">
        <v>0.04291747306071794</v>
      </c>
    </row>
    <row r="168" spans="1:9" ht="12.75">
      <c r="A168" s="13" t="s">
        <v>115</v>
      </c>
      <c r="B168" s="13" t="s">
        <v>756</v>
      </c>
      <c r="C168" s="13" t="s">
        <v>141</v>
      </c>
      <c r="D168" s="13">
        <v>17</v>
      </c>
      <c r="E168" s="14" t="s">
        <v>593</v>
      </c>
      <c r="F168" s="13">
        <v>9</v>
      </c>
      <c r="G168" s="13">
        <v>21146.7992062</v>
      </c>
      <c r="H168" s="13">
        <v>3736.73999999999</v>
      </c>
      <c r="I168" s="15">
        <v>0.17670475628786508</v>
      </c>
    </row>
    <row r="169" spans="1:9" ht="12.75">
      <c r="A169" s="13" t="s">
        <v>37</v>
      </c>
      <c r="B169" s="13" t="s">
        <v>757</v>
      </c>
      <c r="C169" s="13" t="s">
        <v>107</v>
      </c>
      <c r="D169" s="13">
        <v>9</v>
      </c>
      <c r="E169" s="14" t="s">
        <v>586</v>
      </c>
      <c r="F169" s="13">
        <v>1</v>
      </c>
      <c r="G169" s="13">
        <v>14354.3557567</v>
      </c>
      <c r="H169" s="13">
        <v>451.89</v>
      </c>
      <c r="I169" s="15">
        <v>0.03148103667342068</v>
      </c>
    </row>
    <row r="170" spans="1:9" ht="12.75">
      <c r="A170" s="13" t="s">
        <v>226</v>
      </c>
      <c r="B170" s="13" t="s">
        <v>758</v>
      </c>
      <c r="C170" s="13" t="s">
        <v>163</v>
      </c>
      <c r="D170" s="13">
        <v>11</v>
      </c>
      <c r="E170" s="14" t="s">
        <v>590</v>
      </c>
      <c r="F170" s="13">
        <v>7</v>
      </c>
      <c r="G170" s="13">
        <v>10787.7257969</v>
      </c>
      <c r="H170" s="13">
        <v>893.55</v>
      </c>
      <c r="I170" s="15">
        <v>0.08283024771141047</v>
      </c>
    </row>
    <row r="171" spans="1:9" ht="12.75">
      <c r="A171" s="13" t="s">
        <v>86</v>
      </c>
      <c r="B171" s="13" t="s">
        <v>759</v>
      </c>
      <c r="C171" s="13" t="s">
        <v>31</v>
      </c>
      <c r="D171" s="13">
        <v>3</v>
      </c>
      <c r="E171" s="14" t="s">
        <v>587</v>
      </c>
      <c r="F171" s="13">
        <v>2</v>
      </c>
      <c r="G171" s="13">
        <v>38231.1343914</v>
      </c>
      <c r="H171" s="13">
        <v>13951.98</v>
      </c>
      <c r="I171" s="15">
        <v>0.36493764106404497</v>
      </c>
    </row>
    <row r="172" spans="1:9" ht="12.75">
      <c r="A172" s="13" t="s">
        <v>251</v>
      </c>
      <c r="B172" s="13" t="s">
        <v>760</v>
      </c>
      <c r="C172" s="13" t="s">
        <v>163</v>
      </c>
      <c r="D172" s="13">
        <v>11</v>
      </c>
      <c r="E172" s="14" t="s">
        <v>590</v>
      </c>
      <c r="F172" s="13">
        <v>7</v>
      </c>
      <c r="G172" s="13">
        <v>19666.4426064</v>
      </c>
      <c r="H172" s="13">
        <v>1438.65999999999</v>
      </c>
      <c r="I172" s="15">
        <v>0.07315303681469117</v>
      </c>
    </row>
    <row r="173" spans="1:9" ht="12.75">
      <c r="A173" s="13" t="s">
        <v>201</v>
      </c>
      <c r="B173" s="13" t="s">
        <v>761</v>
      </c>
      <c r="C173" s="13" t="s">
        <v>265</v>
      </c>
      <c r="D173" s="13">
        <v>5</v>
      </c>
      <c r="E173" s="14" t="s">
        <v>589</v>
      </c>
      <c r="F173" s="13">
        <v>4</v>
      </c>
      <c r="G173" s="13">
        <v>14056.8482514</v>
      </c>
      <c r="H173" s="13">
        <v>3933.19</v>
      </c>
      <c r="I173" s="15">
        <v>0.27980596572266986</v>
      </c>
    </row>
    <row r="174" spans="1:9" ht="12.75">
      <c r="A174" s="13" t="s">
        <v>200</v>
      </c>
      <c r="B174" s="13" t="s">
        <v>762</v>
      </c>
      <c r="C174" s="13" t="s">
        <v>163</v>
      </c>
      <c r="D174" s="13">
        <v>11</v>
      </c>
      <c r="E174" s="14" t="s">
        <v>592</v>
      </c>
      <c r="F174" s="13">
        <v>6</v>
      </c>
      <c r="G174" s="13">
        <v>27392.4986572</v>
      </c>
      <c r="H174" s="13">
        <v>4840.79</v>
      </c>
      <c r="I174" s="15">
        <v>0.17671954868299752</v>
      </c>
    </row>
    <row r="175" spans="1:9" ht="12.75">
      <c r="A175" s="13" t="s">
        <v>187</v>
      </c>
      <c r="B175" s="13" t="s">
        <v>763</v>
      </c>
      <c r="C175" s="13" t="s">
        <v>264</v>
      </c>
      <c r="D175" s="13">
        <v>15</v>
      </c>
      <c r="E175" s="14" t="s">
        <v>591</v>
      </c>
      <c r="F175" s="13">
        <v>8</v>
      </c>
      <c r="G175" s="13">
        <v>554.78682313</v>
      </c>
      <c r="H175" s="13">
        <v>94.9399999999999</v>
      </c>
      <c r="I175" s="15">
        <v>0.17112879405528555</v>
      </c>
    </row>
    <row r="176" spans="1:9" ht="12.75">
      <c r="A176" s="13" t="s">
        <v>112</v>
      </c>
      <c r="B176" s="13" t="s">
        <v>764</v>
      </c>
      <c r="C176" s="13" t="s">
        <v>141</v>
      </c>
      <c r="D176" s="13">
        <v>17</v>
      </c>
      <c r="E176" s="14" t="s">
        <v>593</v>
      </c>
      <c r="F176" s="13">
        <v>9</v>
      </c>
      <c r="G176" s="13">
        <v>26393.2908697999</v>
      </c>
      <c r="H176" s="13">
        <v>1900.37</v>
      </c>
      <c r="I176" s="15">
        <v>0.0720020102599054</v>
      </c>
    </row>
    <row r="177" spans="1:9" ht="12.75">
      <c r="A177" s="13" t="s">
        <v>99</v>
      </c>
      <c r="B177" s="13" t="s">
        <v>765</v>
      </c>
      <c r="C177" s="13" t="s">
        <v>263</v>
      </c>
      <c r="D177" s="13">
        <v>1</v>
      </c>
      <c r="E177" s="14" t="s">
        <v>587</v>
      </c>
      <c r="F177" s="13">
        <v>2</v>
      </c>
      <c r="G177" s="13">
        <v>23580.4522795</v>
      </c>
      <c r="H177" s="13">
        <v>2775.19</v>
      </c>
      <c r="I177" s="15">
        <v>0.11769027867258723</v>
      </c>
    </row>
    <row r="178" spans="1:9" ht="12.75">
      <c r="A178" s="13" t="s">
        <v>257</v>
      </c>
      <c r="B178" s="13" t="s">
        <v>766</v>
      </c>
      <c r="C178" s="13" t="s">
        <v>163</v>
      </c>
      <c r="D178" s="13">
        <v>11</v>
      </c>
      <c r="E178" s="14" t="s">
        <v>589</v>
      </c>
      <c r="F178" s="13">
        <v>4</v>
      </c>
      <c r="G178" s="13">
        <v>20930.9710985999</v>
      </c>
      <c r="H178" s="13">
        <v>3821.10999999999</v>
      </c>
      <c r="I178" s="15">
        <v>0.18255770274584102</v>
      </c>
    </row>
    <row r="179" spans="1:9" ht="12.75">
      <c r="A179" s="13" t="s">
        <v>125</v>
      </c>
      <c r="B179" s="13" t="s">
        <v>767</v>
      </c>
      <c r="C179" s="13" t="s">
        <v>231</v>
      </c>
      <c r="D179" s="13">
        <v>13</v>
      </c>
      <c r="E179" s="14" t="s">
        <v>585</v>
      </c>
      <c r="F179" s="13">
        <v>3</v>
      </c>
      <c r="G179" s="13">
        <v>14226.5920093</v>
      </c>
      <c r="H179" s="13">
        <v>2703.59</v>
      </c>
      <c r="I179" s="15">
        <v>0.19003778264201635</v>
      </c>
    </row>
    <row r="180" spans="1:9" ht="12.75">
      <c r="A180" s="13" t="s">
        <v>138</v>
      </c>
      <c r="B180" s="13" t="s">
        <v>768</v>
      </c>
      <c r="C180" s="13" t="s">
        <v>231</v>
      </c>
      <c r="D180" s="13">
        <v>13</v>
      </c>
      <c r="E180" s="14" t="s">
        <v>585</v>
      </c>
      <c r="F180" s="13">
        <v>3</v>
      </c>
      <c r="G180" s="13">
        <v>22867.2260662</v>
      </c>
      <c r="H180" s="13">
        <v>7581.30999999999</v>
      </c>
      <c r="I180" s="15">
        <v>0.3315360585517589</v>
      </c>
    </row>
    <row r="181" spans="1:9" ht="12.75">
      <c r="A181" s="13" t="s">
        <v>193</v>
      </c>
      <c r="B181" s="13" t="s">
        <v>769</v>
      </c>
      <c r="C181" s="13" t="s">
        <v>264</v>
      </c>
      <c r="D181" s="13">
        <v>15</v>
      </c>
      <c r="E181" s="14" t="s">
        <v>591</v>
      </c>
      <c r="F181" s="13">
        <v>8</v>
      </c>
      <c r="G181" s="13">
        <v>4548.01575268</v>
      </c>
      <c r="H181" s="13">
        <v>1230.72999999999</v>
      </c>
      <c r="I181" s="15">
        <v>0.27060812163519005</v>
      </c>
    </row>
    <row r="182" spans="1:9" ht="12.75">
      <c r="A182" s="13" t="s">
        <v>177</v>
      </c>
      <c r="B182" s="13" t="s">
        <v>770</v>
      </c>
      <c r="C182" s="13" t="s">
        <v>264</v>
      </c>
      <c r="D182" s="13">
        <v>15</v>
      </c>
      <c r="E182" s="14" t="s">
        <v>591</v>
      </c>
      <c r="F182" s="13">
        <v>8</v>
      </c>
      <c r="G182" s="13">
        <v>5241.24225612</v>
      </c>
      <c r="H182" s="13">
        <v>1299.97999999999</v>
      </c>
      <c r="I182" s="15">
        <v>0.24802898558677622</v>
      </c>
    </row>
    <row r="183" spans="1:9" ht="12.75">
      <c r="A183" s="13" t="s">
        <v>183</v>
      </c>
      <c r="B183" s="13" t="s">
        <v>771</v>
      </c>
      <c r="C183" s="13" t="s">
        <v>264</v>
      </c>
      <c r="D183" s="13">
        <v>15</v>
      </c>
      <c r="E183" s="14" t="s">
        <v>593</v>
      </c>
      <c r="F183" s="13">
        <v>9</v>
      </c>
      <c r="G183" s="13">
        <v>8067.57606226</v>
      </c>
      <c r="H183" s="13">
        <v>1884.60999999999</v>
      </c>
      <c r="I183" s="15">
        <v>0.23360300361048558</v>
      </c>
    </row>
    <row r="184" spans="1:9" ht="12.75">
      <c r="A184" s="13" t="s">
        <v>131</v>
      </c>
      <c r="B184" s="13" t="s">
        <v>772</v>
      </c>
      <c r="C184" s="13" t="s">
        <v>194</v>
      </c>
      <c r="D184" s="13">
        <v>19</v>
      </c>
      <c r="E184" s="14" t="s">
        <v>585</v>
      </c>
      <c r="F184" s="13">
        <v>3</v>
      </c>
      <c r="G184" s="13">
        <v>27733.2050726</v>
      </c>
      <c r="H184" s="13">
        <v>1361.51999999999</v>
      </c>
      <c r="I184" s="15">
        <v>0.04909349627768597</v>
      </c>
    </row>
    <row r="185" spans="1:9" ht="12.75">
      <c r="A185" s="13" t="s">
        <v>235</v>
      </c>
      <c r="B185" s="13" t="s">
        <v>773</v>
      </c>
      <c r="C185" s="13" t="s">
        <v>264</v>
      </c>
      <c r="D185" s="13">
        <v>15</v>
      </c>
      <c r="E185" s="14" t="s">
        <v>591</v>
      </c>
      <c r="F185" s="13">
        <v>8</v>
      </c>
      <c r="G185" s="13">
        <v>6270.9010985</v>
      </c>
      <c r="H185" s="13">
        <v>769.11</v>
      </c>
      <c r="I185" s="15">
        <v>0.12264744538611383</v>
      </c>
    </row>
    <row r="186" spans="1:9" ht="12.75">
      <c r="A186" s="13" t="s">
        <v>207</v>
      </c>
      <c r="B186" s="13" t="s">
        <v>774</v>
      </c>
      <c r="C186" s="13" t="s">
        <v>264</v>
      </c>
      <c r="D186" s="13">
        <v>15</v>
      </c>
      <c r="E186" s="14" t="s">
        <v>591</v>
      </c>
      <c r="F186" s="13">
        <v>8</v>
      </c>
      <c r="G186" s="13">
        <v>8911.70519090999</v>
      </c>
      <c r="H186" s="13">
        <v>1187.42</v>
      </c>
      <c r="I186" s="15">
        <v>0.13324273801283035</v>
      </c>
    </row>
    <row r="187" spans="1:9" ht="12.75">
      <c r="A187" s="13" t="s">
        <v>126</v>
      </c>
      <c r="B187" s="13" t="s">
        <v>775</v>
      </c>
      <c r="C187" s="13" t="s">
        <v>231</v>
      </c>
      <c r="D187" s="13">
        <v>13</v>
      </c>
      <c r="E187" s="14" t="s">
        <v>587</v>
      </c>
      <c r="F187" s="13">
        <v>2</v>
      </c>
      <c r="G187" s="13">
        <v>18284.6480054999</v>
      </c>
      <c r="H187" s="13">
        <v>197.01</v>
      </c>
      <c r="I187" s="15">
        <v>0.010774612666360364</v>
      </c>
    </row>
    <row r="188" spans="1:9" ht="12.75">
      <c r="A188" s="13" t="s">
        <v>18</v>
      </c>
      <c r="B188" s="13" t="s">
        <v>776</v>
      </c>
      <c r="C188" s="13" t="s">
        <v>262</v>
      </c>
      <c r="D188" s="13">
        <v>7</v>
      </c>
      <c r="E188" s="14" t="s">
        <v>586</v>
      </c>
      <c r="F188" s="13">
        <v>1</v>
      </c>
      <c r="G188" s="13">
        <v>22956.3578739</v>
      </c>
      <c r="H188" s="13">
        <v>3967.55999999999</v>
      </c>
      <c r="I188" s="15">
        <v>0.172830551858179</v>
      </c>
    </row>
    <row r="189" spans="1:9" ht="12.75">
      <c r="A189" s="13" t="s">
        <v>152</v>
      </c>
      <c r="B189" s="13" t="s">
        <v>777</v>
      </c>
      <c r="C189" s="13" t="s">
        <v>264</v>
      </c>
      <c r="D189" s="13">
        <v>15</v>
      </c>
      <c r="E189" s="14" t="s">
        <v>593</v>
      </c>
      <c r="F189" s="13">
        <v>9</v>
      </c>
      <c r="G189" s="13">
        <v>18046.4208188999</v>
      </c>
      <c r="H189" s="13">
        <v>2921.39</v>
      </c>
      <c r="I189" s="15">
        <v>0.1618819614879227</v>
      </c>
    </row>
    <row r="190" spans="1:9" ht="12.75">
      <c r="A190" s="13" t="s">
        <v>165</v>
      </c>
      <c r="B190" s="13" t="s">
        <v>778</v>
      </c>
      <c r="C190" s="13" t="s">
        <v>264</v>
      </c>
      <c r="D190" s="13">
        <v>15</v>
      </c>
      <c r="E190" s="14" t="s">
        <v>593</v>
      </c>
      <c r="F190" s="13">
        <v>9</v>
      </c>
      <c r="G190" s="13">
        <v>29938.5288313999</v>
      </c>
      <c r="H190" s="13">
        <v>8840.08999999999</v>
      </c>
      <c r="I190" s="15">
        <v>0.29527469602074746</v>
      </c>
    </row>
    <row r="191" spans="1:9" ht="12.75">
      <c r="A191" s="13" t="s">
        <v>13</v>
      </c>
      <c r="B191" s="13" t="s">
        <v>779</v>
      </c>
      <c r="C191" s="13" t="s">
        <v>262</v>
      </c>
      <c r="D191" s="13">
        <v>7</v>
      </c>
      <c r="E191" s="14" t="s">
        <v>586</v>
      </c>
      <c r="F191" s="13">
        <v>1</v>
      </c>
      <c r="G191" s="13">
        <v>28593.9733148999</v>
      </c>
      <c r="H191" s="13">
        <v>18117.24</v>
      </c>
      <c r="I191" s="15">
        <v>0.6336034450504077</v>
      </c>
    </row>
    <row r="192" spans="1:9" ht="12.75">
      <c r="A192" s="13" t="s">
        <v>94</v>
      </c>
      <c r="B192" s="13" t="s">
        <v>780</v>
      </c>
      <c r="C192" s="13" t="s">
        <v>107</v>
      </c>
      <c r="D192" s="13">
        <v>9</v>
      </c>
      <c r="E192" s="14" t="s">
        <v>585</v>
      </c>
      <c r="F192" s="13">
        <v>3</v>
      </c>
      <c r="G192" s="13">
        <v>14775.3550099</v>
      </c>
      <c r="H192" s="13">
        <v>4933.17999999999</v>
      </c>
      <c r="I192" s="15">
        <v>0.333878948877681</v>
      </c>
    </row>
    <row r="193" spans="1:9" ht="12.75">
      <c r="A193" s="13" t="s">
        <v>71</v>
      </c>
      <c r="B193" s="13" t="s">
        <v>781</v>
      </c>
      <c r="C193" s="13" t="s">
        <v>107</v>
      </c>
      <c r="D193" s="13">
        <v>9</v>
      </c>
      <c r="E193" s="14" t="s">
        <v>585</v>
      </c>
      <c r="F193" s="13">
        <v>3</v>
      </c>
      <c r="G193" s="13">
        <v>29762.3905844</v>
      </c>
      <c r="H193" s="13">
        <v>3136.97999999999</v>
      </c>
      <c r="I193" s="15">
        <v>0.1054008074756012</v>
      </c>
    </row>
    <row r="194" spans="1:9" ht="12.75">
      <c r="A194" s="13" t="s">
        <v>81</v>
      </c>
      <c r="B194" s="13" t="s">
        <v>782</v>
      </c>
      <c r="C194" s="13" t="s">
        <v>31</v>
      </c>
      <c r="D194" s="13">
        <v>3</v>
      </c>
      <c r="E194" s="14" t="s">
        <v>587</v>
      </c>
      <c r="F194" s="13">
        <v>2</v>
      </c>
      <c r="G194" s="13">
        <v>45221.0530388999</v>
      </c>
      <c r="H194" s="13">
        <v>8915.98</v>
      </c>
      <c r="I194" s="15">
        <v>0.1971643604214684</v>
      </c>
    </row>
    <row r="195" spans="1:9" ht="12.75">
      <c r="A195" s="13" t="s">
        <v>258</v>
      </c>
      <c r="B195" s="13" t="s">
        <v>783</v>
      </c>
      <c r="C195" s="13" t="s">
        <v>163</v>
      </c>
      <c r="D195" s="13">
        <v>11</v>
      </c>
      <c r="E195" s="14" t="s">
        <v>590</v>
      </c>
      <c r="F195" s="13">
        <v>7</v>
      </c>
      <c r="G195" s="13">
        <v>16694.2457542</v>
      </c>
      <c r="H195" s="13">
        <v>1760.65</v>
      </c>
      <c r="I195" s="15">
        <v>0.10546448314725744</v>
      </c>
    </row>
    <row r="196" spans="1:9" ht="12.75">
      <c r="A196" s="13" t="s">
        <v>158</v>
      </c>
      <c r="B196" s="13" t="s">
        <v>784</v>
      </c>
      <c r="C196" s="13" t="s">
        <v>231</v>
      </c>
      <c r="D196" s="13">
        <v>13</v>
      </c>
      <c r="E196" s="14" t="s">
        <v>588</v>
      </c>
      <c r="F196" s="13">
        <v>5</v>
      </c>
      <c r="G196" s="13">
        <v>14386.5736203</v>
      </c>
      <c r="H196" s="13">
        <v>461.44</v>
      </c>
      <c r="I196" s="15">
        <v>0.03207435016694251</v>
      </c>
    </row>
    <row r="197" spans="1:9" ht="12.75">
      <c r="A197" s="13" t="s">
        <v>222</v>
      </c>
      <c r="B197" s="13" t="s">
        <v>785</v>
      </c>
      <c r="C197" s="13" t="s">
        <v>163</v>
      </c>
      <c r="D197" s="13">
        <v>11</v>
      </c>
      <c r="E197" s="14" t="s">
        <v>589</v>
      </c>
      <c r="F197" s="13">
        <v>4</v>
      </c>
      <c r="G197" s="13">
        <v>24333.6269214999</v>
      </c>
      <c r="H197" s="13">
        <v>7293.95</v>
      </c>
      <c r="I197" s="15">
        <v>0.29974775332630144</v>
      </c>
    </row>
    <row r="198" spans="1:9" ht="12.75">
      <c r="A198" s="13" t="s">
        <v>64</v>
      </c>
      <c r="B198" s="13" t="s">
        <v>786</v>
      </c>
      <c r="C198" s="13" t="s">
        <v>107</v>
      </c>
      <c r="D198" s="13">
        <v>9</v>
      </c>
      <c r="E198" s="14" t="s">
        <v>585</v>
      </c>
      <c r="F198" s="13">
        <v>3</v>
      </c>
      <c r="G198" s="13">
        <v>24763.7050329999</v>
      </c>
      <c r="H198" s="13">
        <v>5592.13</v>
      </c>
      <c r="I198" s="15">
        <v>0.2258196014105311</v>
      </c>
    </row>
    <row r="199" spans="1:9" ht="12.75">
      <c r="A199" s="13" t="s">
        <v>43</v>
      </c>
      <c r="B199" s="13" t="s">
        <v>787</v>
      </c>
      <c r="C199" s="13" t="s">
        <v>262</v>
      </c>
      <c r="D199" s="13">
        <v>7</v>
      </c>
      <c r="E199" s="14" t="s">
        <v>586</v>
      </c>
      <c r="F199" s="13">
        <v>1</v>
      </c>
      <c r="G199" s="13">
        <v>2431.21324297999</v>
      </c>
      <c r="H199" s="13">
        <v>2430.93999999999</v>
      </c>
      <c r="I199" s="15">
        <v>0.9998876104427331</v>
      </c>
    </row>
    <row r="200" spans="1:9" ht="12.75">
      <c r="A200" s="13" t="s">
        <v>0</v>
      </c>
      <c r="B200" s="13" t="s">
        <v>788</v>
      </c>
      <c r="C200" s="13" t="s">
        <v>262</v>
      </c>
      <c r="D200" s="13">
        <v>7</v>
      </c>
      <c r="E200" s="14" t="s">
        <v>586</v>
      </c>
      <c r="F200" s="13">
        <v>1</v>
      </c>
      <c r="G200" s="13">
        <v>180240.729732999</v>
      </c>
      <c r="H200" s="13">
        <v>150015.13</v>
      </c>
      <c r="I200" s="15">
        <v>0.8323042756330719</v>
      </c>
    </row>
    <row r="201" spans="1:9" ht="12.75">
      <c r="A201" s="13" t="s">
        <v>142</v>
      </c>
      <c r="B201" s="13" t="s">
        <v>789</v>
      </c>
      <c r="C201" s="13" t="s">
        <v>231</v>
      </c>
      <c r="D201" s="13">
        <v>13</v>
      </c>
      <c r="E201" s="14" t="s">
        <v>588</v>
      </c>
      <c r="F201" s="13">
        <v>5</v>
      </c>
      <c r="G201" s="13">
        <v>15255.3398621</v>
      </c>
      <c r="H201" s="13">
        <v>725.989999999999</v>
      </c>
      <c r="I201" s="15">
        <v>0.0475892380348491</v>
      </c>
    </row>
    <row r="202" spans="1:9" ht="12.75">
      <c r="A202" s="13" t="s">
        <v>109</v>
      </c>
      <c r="B202" s="13" t="s">
        <v>790</v>
      </c>
      <c r="C202" s="13" t="s">
        <v>194</v>
      </c>
      <c r="D202" s="13">
        <v>19</v>
      </c>
      <c r="E202" s="14" t="s">
        <v>585</v>
      </c>
      <c r="F202" s="13">
        <v>3</v>
      </c>
      <c r="G202" s="13">
        <v>33460.7944753999</v>
      </c>
      <c r="H202" s="13">
        <v>3693.85999999999</v>
      </c>
      <c r="I202" s="15">
        <v>0.11039367289129029</v>
      </c>
    </row>
    <row r="203" spans="1:9" ht="12.75">
      <c r="A203" s="13" t="s">
        <v>237</v>
      </c>
      <c r="B203" s="13" t="s">
        <v>791</v>
      </c>
      <c r="C203" s="13" t="s">
        <v>264</v>
      </c>
      <c r="D203" s="13">
        <v>15</v>
      </c>
      <c r="E203" s="14" t="s">
        <v>591</v>
      </c>
      <c r="F203" s="13">
        <v>8</v>
      </c>
      <c r="G203" s="13">
        <v>6789.62204482</v>
      </c>
      <c r="H203" s="13">
        <v>514.14</v>
      </c>
      <c r="I203" s="15">
        <v>0.0757243918153371</v>
      </c>
    </row>
    <row r="204" spans="1:9" ht="12.75">
      <c r="A204" s="13" t="s">
        <v>83</v>
      </c>
      <c r="B204" s="13" t="s">
        <v>792</v>
      </c>
      <c r="C204" s="13" t="s">
        <v>107</v>
      </c>
      <c r="D204" s="13">
        <v>9</v>
      </c>
      <c r="E204" s="14" t="s">
        <v>586</v>
      </c>
      <c r="F204" s="13">
        <v>1</v>
      </c>
      <c r="G204" s="13">
        <v>17990.9433046999</v>
      </c>
      <c r="H204" s="13">
        <v>1504.19</v>
      </c>
      <c r="I204" s="15">
        <v>0.08360817854431513</v>
      </c>
    </row>
    <row r="205" spans="1:9" ht="12.75">
      <c r="A205" s="13" t="s">
        <v>181</v>
      </c>
      <c r="B205" s="13" t="s">
        <v>793</v>
      </c>
      <c r="C205" s="13" t="s">
        <v>264</v>
      </c>
      <c r="D205" s="13">
        <v>15</v>
      </c>
      <c r="E205" s="14" t="s">
        <v>591</v>
      </c>
      <c r="F205" s="13">
        <v>8</v>
      </c>
      <c r="G205" s="13">
        <v>10047.1789145</v>
      </c>
      <c r="H205" s="13">
        <v>1420.30999999999</v>
      </c>
      <c r="I205" s="15">
        <v>0.14136405971134952</v>
      </c>
    </row>
    <row r="206" spans="1:9" ht="12.75">
      <c r="A206" s="13" t="s">
        <v>26</v>
      </c>
      <c r="B206" s="13" t="s">
        <v>794</v>
      </c>
      <c r="C206" s="13" t="s">
        <v>262</v>
      </c>
      <c r="D206" s="13">
        <v>7</v>
      </c>
      <c r="E206" s="14" t="s">
        <v>586</v>
      </c>
      <c r="F206" s="13">
        <v>1</v>
      </c>
      <c r="G206" s="13">
        <v>30124.8321236999</v>
      </c>
      <c r="H206" s="13">
        <v>25591.12</v>
      </c>
      <c r="I206" s="15">
        <v>0.8495024933223404</v>
      </c>
    </row>
    <row r="207" spans="1:9" ht="12.75">
      <c r="A207" s="13" t="s">
        <v>185</v>
      </c>
      <c r="B207" s="13" t="s">
        <v>795</v>
      </c>
      <c r="C207" s="13" t="s">
        <v>264</v>
      </c>
      <c r="D207" s="13">
        <v>15</v>
      </c>
      <c r="E207" s="14" t="s">
        <v>592</v>
      </c>
      <c r="F207" s="13">
        <v>6</v>
      </c>
      <c r="G207" s="13">
        <v>18478.2137903</v>
      </c>
      <c r="H207" s="13">
        <v>1845.41999999999</v>
      </c>
      <c r="I207" s="15">
        <v>0.09987004268609175</v>
      </c>
    </row>
    <row r="208" spans="1:9" ht="12.75">
      <c r="A208" s="13" t="s">
        <v>249</v>
      </c>
      <c r="B208" s="13" t="s">
        <v>796</v>
      </c>
      <c r="C208" s="13" t="s">
        <v>265</v>
      </c>
      <c r="D208" s="13">
        <v>5</v>
      </c>
      <c r="E208" s="14" t="s">
        <v>589</v>
      </c>
      <c r="F208" s="13">
        <v>4</v>
      </c>
      <c r="G208" s="13">
        <v>24061.9845974</v>
      </c>
      <c r="H208" s="13">
        <v>2869.09</v>
      </c>
      <c r="I208" s="15">
        <v>0.11923746307733973</v>
      </c>
    </row>
    <row r="209" spans="1:9" ht="12.75">
      <c r="A209" s="13" t="s">
        <v>255</v>
      </c>
      <c r="B209" s="13" t="s">
        <v>797</v>
      </c>
      <c r="C209" s="13" t="s">
        <v>265</v>
      </c>
      <c r="D209" s="13">
        <v>5</v>
      </c>
      <c r="E209" s="14" t="s">
        <v>589</v>
      </c>
      <c r="F209" s="13">
        <v>4</v>
      </c>
      <c r="G209" s="13">
        <v>23851.6119078999</v>
      </c>
      <c r="H209" s="13">
        <v>4507.46</v>
      </c>
      <c r="I209" s="15">
        <v>0.18897926133483176</v>
      </c>
    </row>
    <row r="210" spans="1:9" ht="12.75">
      <c r="A210" s="13" t="s">
        <v>139</v>
      </c>
      <c r="B210" s="13" t="s">
        <v>798</v>
      </c>
      <c r="C210" s="13" t="s">
        <v>141</v>
      </c>
      <c r="D210" s="13">
        <v>17</v>
      </c>
      <c r="E210" s="14" t="s">
        <v>593</v>
      </c>
      <c r="F210" s="13">
        <v>9</v>
      </c>
      <c r="G210" s="13">
        <v>28584.4433381999</v>
      </c>
      <c r="H210" s="13">
        <v>1195.92</v>
      </c>
      <c r="I210" s="15">
        <v>0.04183814202188038</v>
      </c>
    </row>
    <row r="211" spans="1:9" ht="12.75">
      <c r="A211" s="13" t="s">
        <v>159</v>
      </c>
      <c r="B211" s="13" t="s">
        <v>799</v>
      </c>
      <c r="C211" s="13" t="s">
        <v>141</v>
      </c>
      <c r="D211" s="13">
        <v>17</v>
      </c>
      <c r="E211" s="14" t="s">
        <v>593</v>
      </c>
      <c r="F211" s="13">
        <v>9</v>
      </c>
      <c r="G211" s="13">
        <v>4694.29422506999</v>
      </c>
      <c r="H211" s="13">
        <v>631.039999999999</v>
      </c>
      <c r="I211" s="15">
        <v>0.13442702347669538</v>
      </c>
    </row>
    <row r="212" spans="1:9" ht="12.75">
      <c r="A212" s="13" t="s">
        <v>210</v>
      </c>
      <c r="B212" s="13" t="s">
        <v>800</v>
      </c>
      <c r="C212" s="13" t="s">
        <v>265</v>
      </c>
      <c r="D212" s="13">
        <v>5</v>
      </c>
      <c r="E212" s="14" t="s">
        <v>589</v>
      </c>
      <c r="F212" s="13">
        <v>4</v>
      </c>
      <c r="G212" s="13">
        <v>7664.50065942</v>
      </c>
      <c r="H212" s="13">
        <v>3879.71</v>
      </c>
      <c r="I212" s="15">
        <v>0.5061921411973094</v>
      </c>
    </row>
    <row r="213" spans="1:9" ht="12.75">
      <c r="A213" s="13" t="s">
        <v>76</v>
      </c>
      <c r="B213" s="13" t="s">
        <v>801</v>
      </c>
      <c r="C213" s="13" t="s">
        <v>107</v>
      </c>
      <c r="D213" s="13">
        <v>9</v>
      </c>
      <c r="E213" s="14" t="s">
        <v>586</v>
      </c>
      <c r="F213" s="13">
        <v>1</v>
      </c>
      <c r="G213" s="13">
        <v>26726.3015649</v>
      </c>
      <c r="H213" s="13">
        <v>12354.41</v>
      </c>
      <c r="I213" s="15">
        <v>0.46225662649205485</v>
      </c>
    </row>
    <row r="214" spans="1:9" ht="12.75">
      <c r="A214" s="13" t="s">
        <v>191</v>
      </c>
      <c r="B214" s="13" t="s">
        <v>802</v>
      </c>
      <c r="C214" s="13" t="s">
        <v>264</v>
      </c>
      <c r="D214" s="13">
        <v>15</v>
      </c>
      <c r="E214" s="14" t="s">
        <v>591</v>
      </c>
      <c r="F214" s="13">
        <v>8</v>
      </c>
      <c r="G214" s="13">
        <v>8114.63821025</v>
      </c>
      <c r="H214" s="13">
        <v>1621.21</v>
      </c>
      <c r="I214" s="15">
        <v>0.19978832795677443</v>
      </c>
    </row>
    <row r="215" spans="1:9" ht="12.75">
      <c r="A215" s="13" t="s">
        <v>245</v>
      </c>
      <c r="B215" s="13" t="s">
        <v>803</v>
      </c>
      <c r="C215" s="13" t="s">
        <v>264</v>
      </c>
      <c r="D215" s="13">
        <v>15</v>
      </c>
      <c r="E215" s="14" t="s">
        <v>591</v>
      </c>
      <c r="F215" s="13">
        <v>8</v>
      </c>
      <c r="G215" s="13">
        <v>16194.308977</v>
      </c>
      <c r="H215" s="13">
        <v>670.24</v>
      </c>
      <c r="I215" s="15">
        <v>0.04138737879781778</v>
      </c>
    </row>
    <row r="216" spans="1:9" ht="12.75">
      <c r="A216" s="13" t="s">
        <v>128</v>
      </c>
      <c r="B216" s="13" t="s">
        <v>804</v>
      </c>
      <c r="C216" s="13" t="s">
        <v>231</v>
      </c>
      <c r="D216" s="13">
        <v>13</v>
      </c>
      <c r="E216" s="14" t="s">
        <v>588</v>
      </c>
      <c r="F216" s="13">
        <v>5</v>
      </c>
      <c r="G216" s="13">
        <v>25266.0318513999</v>
      </c>
      <c r="H216" s="13">
        <v>5119.88999999999</v>
      </c>
      <c r="I216" s="15">
        <v>0.2026392600987842</v>
      </c>
    </row>
    <row r="217" spans="1:9" ht="12.75">
      <c r="A217" s="13" t="s">
        <v>110</v>
      </c>
      <c r="B217" s="13" t="s">
        <v>805</v>
      </c>
      <c r="C217" s="13" t="s">
        <v>263</v>
      </c>
      <c r="D217" s="13">
        <v>1</v>
      </c>
      <c r="E217" s="14" t="s">
        <v>587</v>
      </c>
      <c r="F217" s="13">
        <v>2</v>
      </c>
      <c r="G217" s="13">
        <v>30383.0288609999</v>
      </c>
      <c r="H217" s="13">
        <v>3234.87</v>
      </c>
      <c r="I217" s="15">
        <v>0.10646963522956483</v>
      </c>
    </row>
    <row r="218" spans="1:9" ht="12.75">
      <c r="A218" s="13" t="s">
        <v>215</v>
      </c>
      <c r="B218" s="13" t="s">
        <v>806</v>
      </c>
      <c r="C218" s="13" t="s">
        <v>264</v>
      </c>
      <c r="D218" s="13">
        <v>15</v>
      </c>
      <c r="E218" s="14" t="s">
        <v>591</v>
      </c>
      <c r="F218" s="13">
        <v>8</v>
      </c>
      <c r="G218" s="13">
        <v>8917.21962567</v>
      </c>
      <c r="H218" s="13">
        <v>696.619999999999</v>
      </c>
      <c r="I218" s="15">
        <v>0.07812076288831543</v>
      </c>
    </row>
    <row r="219" spans="1:9" ht="12.75">
      <c r="A219" s="13" t="s">
        <v>75</v>
      </c>
      <c r="B219" s="13" t="s">
        <v>807</v>
      </c>
      <c r="C219" s="13" t="s">
        <v>31</v>
      </c>
      <c r="D219" s="13">
        <v>3</v>
      </c>
      <c r="E219" s="14" t="s">
        <v>587</v>
      </c>
      <c r="F219" s="13">
        <v>2</v>
      </c>
      <c r="G219" s="13">
        <v>58303.0749977</v>
      </c>
      <c r="H219" s="13">
        <v>24787.56</v>
      </c>
      <c r="I219" s="15">
        <v>0.42515013146352654</v>
      </c>
    </row>
    <row r="220" spans="1:9" ht="12.75">
      <c r="A220" s="13" t="s">
        <v>45</v>
      </c>
      <c r="B220" s="13" t="s">
        <v>808</v>
      </c>
      <c r="C220" s="13" t="s">
        <v>262</v>
      </c>
      <c r="D220" s="13">
        <v>7</v>
      </c>
      <c r="E220" s="14" t="s">
        <v>586</v>
      </c>
      <c r="F220" s="13">
        <v>1</v>
      </c>
      <c r="G220" s="13">
        <v>16559.6982616999</v>
      </c>
      <c r="H220" s="13">
        <v>16545.79</v>
      </c>
      <c r="I220" s="15">
        <v>0.9991601138209101</v>
      </c>
    </row>
    <row r="221" spans="1:9" ht="12.75">
      <c r="A221" s="13" t="s">
        <v>232</v>
      </c>
      <c r="B221" s="13" t="s">
        <v>809</v>
      </c>
      <c r="C221" s="13" t="s">
        <v>264</v>
      </c>
      <c r="D221" s="13">
        <v>15</v>
      </c>
      <c r="E221" s="14" t="s">
        <v>591</v>
      </c>
      <c r="F221" s="13">
        <v>8</v>
      </c>
      <c r="G221" s="13">
        <v>5711.5863287</v>
      </c>
      <c r="H221" s="13">
        <v>476.889999999999</v>
      </c>
      <c r="I221" s="15">
        <v>0.08349519250084464</v>
      </c>
    </row>
    <row r="222" spans="1:9" ht="12.75">
      <c r="A222" s="13" t="s">
        <v>4</v>
      </c>
      <c r="B222" s="13" t="s">
        <v>810</v>
      </c>
      <c r="C222" s="13" t="s">
        <v>262</v>
      </c>
      <c r="D222" s="13">
        <v>7</v>
      </c>
      <c r="E222" s="14" t="s">
        <v>586</v>
      </c>
      <c r="F222" s="13">
        <v>1</v>
      </c>
      <c r="G222" s="13">
        <v>26522.5419062</v>
      </c>
      <c r="H222" s="13">
        <v>26522.54</v>
      </c>
      <c r="I222" s="15">
        <v>0.9999999281290607</v>
      </c>
    </row>
    <row r="223" spans="1:9" ht="12.75">
      <c r="A223" s="13" t="s">
        <v>247</v>
      </c>
      <c r="B223" s="13" t="s">
        <v>811</v>
      </c>
      <c r="C223" s="13" t="s">
        <v>163</v>
      </c>
      <c r="D223" s="13">
        <v>11</v>
      </c>
      <c r="E223" s="14" t="s">
        <v>589</v>
      </c>
      <c r="F223" s="13">
        <v>4</v>
      </c>
      <c r="G223" s="13">
        <v>10018.3836512</v>
      </c>
      <c r="H223" s="13">
        <v>4177.8</v>
      </c>
      <c r="I223" s="15">
        <v>0.4170133771528688</v>
      </c>
    </row>
    <row r="224" spans="1:9" ht="12.75">
      <c r="A224" s="13" t="s">
        <v>28</v>
      </c>
      <c r="B224" s="13" t="s">
        <v>812</v>
      </c>
      <c r="C224" s="13" t="s">
        <v>262</v>
      </c>
      <c r="D224" s="13">
        <v>7</v>
      </c>
      <c r="E224" s="14" t="s">
        <v>586</v>
      </c>
      <c r="F224" s="13">
        <v>1</v>
      </c>
      <c r="G224" s="13">
        <v>30718.9085461</v>
      </c>
      <c r="H224" s="13">
        <v>16486.35</v>
      </c>
      <c r="I224" s="15">
        <v>0.5366841069648963</v>
      </c>
    </row>
    <row r="225" spans="1:9" ht="12.75">
      <c r="A225" s="13" t="s">
        <v>149</v>
      </c>
      <c r="B225" s="13" t="s">
        <v>813</v>
      </c>
      <c r="C225" s="13" t="s">
        <v>141</v>
      </c>
      <c r="D225" s="13">
        <v>17</v>
      </c>
      <c r="E225" s="14" t="s">
        <v>593</v>
      </c>
      <c r="F225" s="13">
        <v>9</v>
      </c>
      <c r="G225" s="13">
        <v>6247.30754953999</v>
      </c>
      <c r="H225" s="13">
        <v>405.429999999999</v>
      </c>
      <c r="I225" s="15">
        <v>0.06489675700852156</v>
      </c>
    </row>
    <row r="226" spans="1:9" ht="12.75">
      <c r="A226" s="13" t="s">
        <v>234</v>
      </c>
      <c r="B226" s="13" t="s">
        <v>814</v>
      </c>
      <c r="C226" s="13" t="s">
        <v>264</v>
      </c>
      <c r="D226" s="13">
        <v>15</v>
      </c>
      <c r="E226" s="14" t="s">
        <v>591</v>
      </c>
      <c r="F226" s="13">
        <v>8</v>
      </c>
      <c r="G226" s="13">
        <v>5059.03200314999</v>
      </c>
      <c r="H226" s="13">
        <v>305.639999999999</v>
      </c>
      <c r="I226" s="15">
        <v>0.06041471961626123</v>
      </c>
    </row>
    <row r="227" spans="1:9" ht="12.75">
      <c r="A227" s="13" t="s">
        <v>114</v>
      </c>
      <c r="B227" s="13" t="s">
        <v>815</v>
      </c>
      <c r="C227" s="13" t="s">
        <v>194</v>
      </c>
      <c r="D227" s="13">
        <v>19</v>
      </c>
      <c r="E227" s="14" t="s">
        <v>585</v>
      </c>
      <c r="F227" s="13">
        <v>3</v>
      </c>
      <c r="G227" s="13">
        <v>27939.9978569</v>
      </c>
      <c r="H227" s="13">
        <v>10749.1199999999</v>
      </c>
      <c r="I227" s="15">
        <v>0.38472157567991083</v>
      </c>
    </row>
    <row r="228" spans="1:9" ht="12.75">
      <c r="A228" s="13" t="s">
        <v>17</v>
      </c>
      <c r="B228" s="13" t="s">
        <v>816</v>
      </c>
      <c r="C228" s="13" t="s">
        <v>262</v>
      </c>
      <c r="D228" s="13">
        <v>7</v>
      </c>
      <c r="E228" s="14" t="s">
        <v>586</v>
      </c>
      <c r="F228" s="13">
        <v>1</v>
      </c>
      <c r="G228" s="13">
        <v>37686.4193290999</v>
      </c>
      <c r="H228" s="13">
        <v>27595.57</v>
      </c>
      <c r="I228" s="15">
        <v>0.7322417595319765</v>
      </c>
    </row>
    <row r="229" spans="1:9" ht="12.75">
      <c r="A229" s="13" t="s">
        <v>3</v>
      </c>
      <c r="B229" s="13" t="s">
        <v>817</v>
      </c>
      <c r="C229" s="13" t="s">
        <v>262</v>
      </c>
      <c r="D229" s="13">
        <v>7</v>
      </c>
      <c r="E229" s="14" t="s">
        <v>586</v>
      </c>
      <c r="F229" s="13">
        <v>1</v>
      </c>
      <c r="G229" s="13">
        <v>29648.4101125999</v>
      </c>
      <c r="H229" s="13">
        <v>6135.9</v>
      </c>
      <c r="I229" s="15">
        <v>0.2069554480896897</v>
      </c>
    </row>
    <row r="230" spans="1:9" ht="12.75">
      <c r="A230" s="13" t="s">
        <v>176</v>
      </c>
      <c r="B230" s="13" t="s">
        <v>818</v>
      </c>
      <c r="C230" s="13" t="s">
        <v>265</v>
      </c>
      <c r="D230" s="13">
        <v>5</v>
      </c>
      <c r="E230" s="14" t="s">
        <v>589</v>
      </c>
      <c r="F230" s="13">
        <v>4</v>
      </c>
      <c r="G230" s="13">
        <v>32579.3443622</v>
      </c>
      <c r="H230" s="13">
        <v>21048.8299999999</v>
      </c>
      <c r="I230" s="15">
        <v>0.6460789930573828</v>
      </c>
    </row>
    <row r="231" spans="1:9" ht="12.75">
      <c r="A231" s="13" t="s">
        <v>141</v>
      </c>
      <c r="B231" s="13" t="s">
        <v>819</v>
      </c>
      <c r="C231" s="13" t="s">
        <v>141</v>
      </c>
      <c r="D231" s="13">
        <v>17</v>
      </c>
      <c r="E231" s="14" t="s">
        <v>593</v>
      </c>
      <c r="F231" s="13">
        <v>9</v>
      </c>
      <c r="G231" s="13">
        <v>31329.1822255</v>
      </c>
      <c r="H231" s="13">
        <v>7407.75999999999</v>
      </c>
      <c r="I231" s="15">
        <v>0.2364491976420162</v>
      </c>
    </row>
    <row r="232" spans="1:9" ht="12.75">
      <c r="A232" s="13" t="s">
        <v>14</v>
      </c>
      <c r="B232" s="13" t="s">
        <v>820</v>
      </c>
      <c r="C232" s="13" t="s">
        <v>262</v>
      </c>
      <c r="D232" s="13">
        <v>7</v>
      </c>
      <c r="E232" s="14" t="s">
        <v>586</v>
      </c>
      <c r="F232" s="13">
        <v>1</v>
      </c>
      <c r="G232" s="13">
        <v>50785.3235597</v>
      </c>
      <c r="H232" s="13">
        <v>24860.53</v>
      </c>
      <c r="I232" s="15">
        <v>0.4895219377853434</v>
      </c>
    </row>
    <row r="233" spans="1:9" ht="12.75">
      <c r="A233" s="13" t="s">
        <v>192</v>
      </c>
      <c r="B233" s="13" t="s">
        <v>821</v>
      </c>
      <c r="C233" s="13" t="s">
        <v>264</v>
      </c>
      <c r="D233" s="13">
        <v>15</v>
      </c>
      <c r="E233" s="14" t="s">
        <v>591</v>
      </c>
      <c r="F233" s="13">
        <v>8</v>
      </c>
      <c r="G233" s="13">
        <v>9691.24137931999</v>
      </c>
      <c r="H233" s="13">
        <v>1591.77</v>
      </c>
      <c r="I233" s="15">
        <v>0.16424830810598284</v>
      </c>
    </row>
    <row r="234" spans="1:9" ht="12.75">
      <c r="A234" s="13" t="s">
        <v>19</v>
      </c>
      <c r="B234" s="13" t="s">
        <v>822</v>
      </c>
      <c r="C234" s="13" t="s">
        <v>262</v>
      </c>
      <c r="D234" s="13">
        <v>7</v>
      </c>
      <c r="E234" s="14" t="s">
        <v>586</v>
      </c>
      <c r="F234" s="13">
        <v>1</v>
      </c>
      <c r="G234" s="13">
        <v>36192.6980486</v>
      </c>
      <c r="H234" s="13">
        <v>7029.12</v>
      </c>
      <c r="I234" s="15">
        <v>0.19421376075807364</v>
      </c>
    </row>
    <row r="235" spans="1:9" ht="12.75">
      <c r="A235" s="13" t="s">
        <v>47</v>
      </c>
      <c r="B235" s="13" t="s">
        <v>823</v>
      </c>
      <c r="C235" s="13" t="s">
        <v>107</v>
      </c>
      <c r="D235" s="13">
        <v>9</v>
      </c>
      <c r="E235" s="14" t="s">
        <v>586</v>
      </c>
      <c r="F235" s="13">
        <v>1</v>
      </c>
      <c r="G235" s="13">
        <v>10924.1383115</v>
      </c>
      <c r="H235" s="13">
        <v>1730.30999999999</v>
      </c>
      <c r="I235" s="15">
        <v>0.15839327099863493</v>
      </c>
    </row>
    <row r="236" spans="1:9" ht="12.75">
      <c r="A236" s="13" t="s">
        <v>194</v>
      </c>
      <c r="B236" s="13" t="s">
        <v>824</v>
      </c>
      <c r="C236" s="13" t="s">
        <v>265</v>
      </c>
      <c r="D236" s="13">
        <v>5</v>
      </c>
      <c r="E236" s="14" t="s">
        <v>589</v>
      </c>
      <c r="F236" s="13">
        <v>4</v>
      </c>
      <c r="G236" s="13">
        <v>11894.6805693</v>
      </c>
      <c r="H236" s="13">
        <v>3201.03</v>
      </c>
      <c r="I236" s="15">
        <v>0.269114414746186</v>
      </c>
    </row>
    <row r="237" spans="1:9" ht="12.75">
      <c r="A237" s="13" t="s">
        <v>127</v>
      </c>
      <c r="B237" s="13" t="s">
        <v>825</v>
      </c>
      <c r="C237" s="13" t="s">
        <v>194</v>
      </c>
      <c r="D237" s="13">
        <v>19</v>
      </c>
      <c r="E237" s="14" t="s">
        <v>585</v>
      </c>
      <c r="F237" s="13">
        <v>3</v>
      </c>
      <c r="G237" s="13">
        <v>13472.1315508</v>
      </c>
      <c r="H237" s="13">
        <v>1956.22</v>
      </c>
      <c r="I237" s="15">
        <v>0.14520493602839232</v>
      </c>
    </row>
    <row r="238" spans="1:9" ht="12.75">
      <c r="A238" s="13" t="s">
        <v>190</v>
      </c>
      <c r="B238" s="13" t="s">
        <v>826</v>
      </c>
      <c r="C238" s="13" t="s">
        <v>265</v>
      </c>
      <c r="D238" s="13">
        <v>5</v>
      </c>
      <c r="E238" s="14" t="s">
        <v>589</v>
      </c>
      <c r="F238" s="13">
        <v>4</v>
      </c>
      <c r="G238" s="13">
        <v>9836.03050421</v>
      </c>
      <c r="H238" s="13">
        <v>2007.89999999999</v>
      </c>
      <c r="I238" s="15">
        <v>0.20413722783195642</v>
      </c>
    </row>
    <row r="239" spans="1:9" ht="12.75">
      <c r="A239" s="13" t="s">
        <v>134</v>
      </c>
      <c r="B239" s="13" t="s">
        <v>827</v>
      </c>
      <c r="C239" s="13" t="s">
        <v>231</v>
      </c>
      <c r="D239" s="13">
        <v>13</v>
      </c>
      <c r="E239" s="14" t="s">
        <v>588</v>
      </c>
      <c r="F239" s="13">
        <v>5</v>
      </c>
      <c r="G239" s="13">
        <v>27069.2019422</v>
      </c>
      <c r="H239" s="13">
        <v>3213.5</v>
      </c>
      <c r="I239" s="15">
        <v>0.11871424975371211</v>
      </c>
    </row>
    <row r="240" spans="1:9" ht="12.75">
      <c r="A240" s="13" t="s">
        <v>230</v>
      </c>
      <c r="B240" s="13" t="s">
        <v>828</v>
      </c>
      <c r="C240" s="13" t="s">
        <v>265</v>
      </c>
      <c r="D240" s="13">
        <v>5</v>
      </c>
      <c r="E240" s="14" t="s">
        <v>589</v>
      </c>
      <c r="F240" s="13">
        <v>4</v>
      </c>
      <c r="G240" s="13">
        <v>28639.3377205</v>
      </c>
      <c r="H240" s="13">
        <v>3311.45</v>
      </c>
      <c r="I240" s="15">
        <v>0.11562592795676516</v>
      </c>
    </row>
    <row r="241" spans="1:9" ht="12.75">
      <c r="A241" s="13" t="s">
        <v>73</v>
      </c>
      <c r="B241" s="13" t="s">
        <v>829</v>
      </c>
      <c r="C241" s="13" t="s">
        <v>31</v>
      </c>
      <c r="D241" s="13">
        <v>3</v>
      </c>
      <c r="E241" s="14" t="s">
        <v>587</v>
      </c>
      <c r="F241" s="13">
        <v>2</v>
      </c>
      <c r="G241" s="13">
        <v>38164.634897</v>
      </c>
      <c r="H241" s="13">
        <v>13879.0799999999</v>
      </c>
      <c r="I241" s="15">
        <v>0.363663376774263</v>
      </c>
    </row>
    <row r="242" spans="1:9" ht="12.75">
      <c r="A242" s="13" t="s">
        <v>236</v>
      </c>
      <c r="B242" s="13" t="s">
        <v>830</v>
      </c>
      <c r="C242" s="13" t="s">
        <v>163</v>
      </c>
      <c r="D242" s="13">
        <v>11</v>
      </c>
      <c r="E242" s="14" t="s">
        <v>589</v>
      </c>
      <c r="F242" s="13">
        <v>4</v>
      </c>
      <c r="G242" s="13">
        <v>14226.8045848999</v>
      </c>
      <c r="H242" s="13">
        <v>2964.54</v>
      </c>
      <c r="I242" s="15">
        <v>0.20837708020158754</v>
      </c>
    </row>
    <row r="243" spans="1:9" ht="12.75">
      <c r="A243" s="13" t="s">
        <v>35</v>
      </c>
      <c r="B243" s="13" t="s">
        <v>831</v>
      </c>
      <c r="C243" s="13" t="s">
        <v>262</v>
      </c>
      <c r="D243" s="13">
        <v>7</v>
      </c>
      <c r="E243" s="14" t="s">
        <v>586</v>
      </c>
      <c r="F243" s="13">
        <v>1</v>
      </c>
      <c r="G243" s="13">
        <v>11848.9340656999</v>
      </c>
      <c r="H243" s="13">
        <v>11792.24</v>
      </c>
      <c r="I243" s="15">
        <v>0.9952152602600755</v>
      </c>
    </row>
    <row r="244" spans="1:9" ht="12.75">
      <c r="A244" s="13" t="s">
        <v>65</v>
      </c>
      <c r="B244" s="13" t="s">
        <v>832</v>
      </c>
      <c r="C244" s="13" t="s">
        <v>107</v>
      </c>
      <c r="D244" s="13">
        <v>9</v>
      </c>
      <c r="E244" s="14" t="s">
        <v>586</v>
      </c>
      <c r="F244" s="13">
        <v>1</v>
      </c>
      <c r="G244" s="13">
        <v>32150.5869889999</v>
      </c>
      <c r="H244" s="13">
        <v>15456.9599999999</v>
      </c>
      <c r="I244" s="15">
        <v>0.48076758303941364</v>
      </c>
    </row>
    <row r="245" spans="1:9" ht="12.75">
      <c r="A245" s="13" t="s">
        <v>123</v>
      </c>
      <c r="B245" s="13" t="s">
        <v>833</v>
      </c>
      <c r="C245" s="13" t="s">
        <v>263</v>
      </c>
      <c r="D245" s="13">
        <v>1</v>
      </c>
      <c r="E245" s="14" t="s">
        <v>587</v>
      </c>
      <c r="F245" s="13">
        <v>2</v>
      </c>
      <c r="G245" s="13">
        <v>7182.60940214</v>
      </c>
      <c r="H245" s="13">
        <v>98.62</v>
      </c>
      <c r="I245" s="15">
        <v>0.013730386058667894</v>
      </c>
    </row>
    <row r="246" spans="1:9" ht="12.75">
      <c r="A246" s="13" t="s">
        <v>240</v>
      </c>
      <c r="B246" s="13" t="s">
        <v>834</v>
      </c>
      <c r="C246" s="13" t="s">
        <v>265</v>
      </c>
      <c r="D246" s="13">
        <v>5</v>
      </c>
      <c r="E246" s="14" t="s">
        <v>589</v>
      </c>
      <c r="F246" s="13">
        <v>4</v>
      </c>
      <c r="G246" s="13">
        <v>11236.3307454</v>
      </c>
      <c r="H246" s="13">
        <v>1582.77999999999</v>
      </c>
      <c r="I246" s="15">
        <v>0.1408627100664475</v>
      </c>
    </row>
    <row r="247" spans="1:9" ht="12.75">
      <c r="A247" s="13" t="s">
        <v>88</v>
      </c>
      <c r="B247" s="13" t="s">
        <v>835</v>
      </c>
      <c r="C247" s="13" t="s">
        <v>31</v>
      </c>
      <c r="D247" s="13">
        <v>3</v>
      </c>
      <c r="E247" s="14" t="s">
        <v>587</v>
      </c>
      <c r="F247" s="13">
        <v>2</v>
      </c>
      <c r="G247" s="13">
        <v>25941.3201317999</v>
      </c>
      <c r="H247" s="13">
        <v>4800.61999999999</v>
      </c>
      <c r="I247" s="15">
        <v>0.18505688899445016</v>
      </c>
    </row>
    <row r="248" spans="1:9" ht="12.75">
      <c r="A248" s="13" t="s">
        <v>145</v>
      </c>
      <c r="B248" s="13" t="s">
        <v>836</v>
      </c>
      <c r="C248" s="13" t="s">
        <v>194</v>
      </c>
      <c r="D248" s="13">
        <v>19</v>
      </c>
      <c r="E248" s="14" t="s">
        <v>585</v>
      </c>
      <c r="F248" s="13">
        <v>3</v>
      </c>
      <c r="G248" s="13">
        <v>23668.5017842999</v>
      </c>
      <c r="H248" s="13">
        <v>2027.29</v>
      </c>
      <c r="I248" s="15">
        <v>0.08565349925717598</v>
      </c>
    </row>
    <row r="249" spans="1:9" ht="12.75">
      <c r="A249" s="13" t="s">
        <v>57</v>
      </c>
      <c r="B249" s="13" t="s">
        <v>837</v>
      </c>
      <c r="C249" s="13" t="s">
        <v>107</v>
      </c>
      <c r="D249" s="13">
        <v>9</v>
      </c>
      <c r="E249" s="14" t="s">
        <v>586</v>
      </c>
      <c r="F249" s="13">
        <v>1</v>
      </c>
      <c r="G249" s="13">
        <v>40841.5738799</v>
      </c>
      <c r="H249" s="13">
        <v>40822.04</v>
      </c>
      <c r="I249" s="15">
        <v>0.9995217157899584</v>
      </c>
    </row>
    <row r="250" spans="1:9" ht="12.75">
      <c r="A250" s="13" t="s">
        <v>97</v>
      </c>
      <c r="B250" s="13" t="s">
        <v>838</v>
      </c>
      <c r="C250" s="13" t="s">
        <v>31</v>
      </c>
      <c r="D250" s="13">
        <v>3</v>
      </c>
      <c r="E250" s="14" t="s">
        <v>593</v>
      </c>
      <c r="F250" s="13">
        <v>9</v>
      </c>
      <c r="G250" s="13">
        <v>25344.0077640999</v>
      </c>
      <c r="H250" s="13">
        <v>896.97</v>
      </c>
      <c r="I250" s="15">
        <v>0.03539179786989211</v>
      </c>
    </row>
    <row r="251" spans="1:9" ht="12.75">
      <c r="A251" s="13" t="s">
        <v>172</v>
      </c>
      <c r="B251" s="13" t="s">
        <v>839</v>
      </c>
      <c r="C251" s="13" t="s">
        <v>265</v>
      </c>
      <c r="D251" s="13">
        <v>5</v>
      </c>
      <c r="E251" s="14" t="s">
        <v>589</v>
      </c>
      <c r="F251" s="13">
        <v>4</v>
      </c>
      <c r="G251" s="13">
        <v>22592.2796695</v>
      </c>
      <c r="H251" s="13">
        <v>3109.04</v>
      </c>
      <c r="I251" s="15">
        <v>0.1376151519670351</v>
      </c>
    </row>
    <row r="252" spans="1:9" ht="12.75">
      <c r="A252" s="13" t="s">
        <v>136</v>
      </c>
      <c r="B252" s="13" t="s">
        <v>840</v>
      </c>
      <c r="C252" s="13" t="s">
        <v>231</v>
      </c>
      <c r="D252" s="13">
        <v>13</v>
      </c>
      <c r="E252" s="14" t="s">
        <v>588</v>
      </c>
      <c r="F252" s="13">
        <v>5</v>
      </c>
      <c r="G252" s="13">
        <v>35173.6451851</v>
      </c>
      <c r="H252" s="13">
        <v>9722.76999999999</v>
      </c>
      <c r="I252" s="15">
        <v>0.2764220184980622</v>
      </c>
    </row>
    <row r="253" spans="1:9" ht="12.75">
      <c r="A253" s="13" t="s">
        <v>68</v>
      </c>
      <c r="B253" s="13" t="s">
        <v>841</v>
      </c>
      <c r="C253" s="13" t="s">
        <v>107</v>
      </c>
      <c r="D253" s="13">
        <v>9</v>
      </c>
      <c r="E253" s="14" t="s">
        <v>586</v>
      </c>
      <c r="F253" s="13">
        <v>1</v>
      </c>
      <c r="G253" s="13">
        <v>31083.630548</v>
      </c>
      <c r="H253" s="13">
        <v>17884.61</v>
      </c>
      <c r="I253" s="15">
        <v>0.5753706914120668</v>
      </c>
    </row>
    <row r="254" spans="1:9" ht="12.75">
      <c r="A254" s="13" t="s">
        <v>157</v>
      </c>
      <c r="B254" s="13" t="s">
        <v>842</v>
      </c>
      <c r="C254" s="13" t="s">
        <v>194</v>
      </c>
      <c r="D254" s="13">
        <v>19</v>
      </c>
      <c r="E254" s="14" t="s">
        <v>585</v>
      </c>
      <c r="F254" s="13">
        <v>3</v>
      </c>
      <c r="G254" s="13">
        <v>29169.3461131</v>
      </c>
      <c r="H254" s="13">
        <v>10334.45</v>
      </c>
      <c r="I254" s="15">
        <v>0.3542914524010801</v>
      </c>
    </row>
    <row r="255" spans="1:9" ht="12.75">
      <c r="A255" s="13" t="s">
        <v>67</v>
      </c>
      <c r="B255" s="13" t="s">
        <v>843</v>
      </c>
      <c r="C255" s="13" t="s">
        <v>107</v>
      </c>
      <c r="D255" s="13">
        <v>9</v>
      </c>
      <c r="E255" s="14" t="s">
        <v>586</v>
      </c>
      <c r="F255" s="13">
        <v>1</v>
      </c>
      <c r="G255" s="13">
        <v>41152.5241047</v>
      </c>
      <c r="H255" s="13">
        <v>40342.7999999999</v>
      </c>
      <c r="I255" s="15">
        <v>0.9803238289189745</v>
      </c>
    </row>
    <row r="256" spans="1:9" ht="12.75">
      <c r="A256" s="13" t="s">
        <v>175</v>
      </c>
      <c r="B256" s="13" t="s">
        <v>844</v>
      </c>
      <c r="C256" s="13" t="s">
        <v>163</v>
      </c>
      <c r="D256" s="13">
        <v>11</v>
      </c>
      <c r="E256" s="14" t="s">
        <v>592</v>
      </c>
      <c r="F256" s="13">
        <v>6</v>
      </c>
      <c r="G256" s="13">
        <v>37967.6908095</v>
      </c>
      <c r="H256" s="13">
        <v>7127.77</v>
      </c>
      <c r="I256" s="15">
        <v>0.18773251277679867</v>
      </c>
    </row>
    <row r="257" spans="1:9" ht="12.75">
      <c r="A257" s="13" t="s">
        <v>140</v>
      </c>
      <c r="B257" s="13" t="s">
        <v>845</v>
      </c>
      <c r="C257" s="13" t="s">
        <v>231</v>
      </c>
      <c r="D257" s="13">
        <v>13</v>
      </c>
      <c r="E257" s="14" t="s">
        <v>588</v>
      </c>
      <c r="F257" s="13">
        <v>5</v>
      </c>
      <c r="G257" s="13">
        <v>17800.5928860999</v>
      </c>
      <c r="H257" s="13">
        <v>4221.8</v>
      </c>
      <c r="I257" s="15">
        <v>0.23717187551077093</v>
      </c>
    </row>
    <row r="258" spans="1:9" ht="12.75">
      <c r="A258" s="13" t="s">
        <v>74</v>
      </c>
      <c r="B258" s="13" t="s">
        <v>846</v>
      </c>
      <c r="C258" s="13" t="s">
        <v>107</v>
      </c>
      <c r="D258" s="13">
        <v>9</v>
      </c>
      <c r="E258" s="14" t="s">
        <v>586</v>
      </c>
      <c r="F258" s="13">
        <v>1</v>
      </c>
      <c r="G258" s="13">
        <v>26717.3386484</v>
      </c>
      <c r="H258" s="13">
        <v>4848.18999999999</v>
      </c>
      <c r="I258" s="15">
        <v>0.1814623104419994</v>
      </c>
    </row>
    <row r="259" spans="1:9" ht="12.75">
      <c r="A259" s="13" t="s">
        <v>9</v>
      </c>
      <c r="B259" s="13" t="s">
        <v>847</v>
      </c>
      <c r="C259" s="13" t="s">
        <v>262</v>
      </c>
      <c r="D259" s="13">
        <v>7</v>
      </c>
      <c r="E259" s="14" t="s">
        <v>586</v>
      </c>
      <c r="F259" s="13">
        <v>1</v>
      </c>
      <c r="G259" s="13">
        <v>11794.7879631</v>
      </c>
      <c r="H259" s="13">
        <v>1964.27999999999</v>
      </c>
      <c r="I259" s="15">
        <v>0.16653796627334386</v>
      </c>
    </row>
    <row r="260" spans="1:9" ht="12.75">
      <c r="A260" s="13" t="s">
        <v>202</v>
      </c>
      <c r="B260" s="13" t="s">
        <v>848</v>
      </c>
      <c r="C260" s="13" t="s">
        <v>265</v>
      </c>
      <c r="D260" s="13">
        <v>5</v>
      </c>
      <c r="E260" s="14" t="s">
        <v>589</v>
      </c>
      <c r="F260" s="13">
        <v>4</v>
      </c>
      <c r="G260" s="13">
        <v>22938.8533981</v>
      </c>
      <c r="H260" s="13">
        <v>1739.78</v>
      </c>
      <c r="I260" s="15">
        <v>0.07584424425259652</v>
      </c>
    </row>
    <row r="261" spans="1:9" ht="12.75">
      <c r="A261" s="13" t="s">
        <v>27</v>
      </c>
      <c r="B261" s="13" t="s">
        <v>849</v>
      </c>
      <c r="C261" s="13" t="s">
        <v>262</v>
      </c>
      <c r="D261" s="13">
        <v>7</v>
      </c>
      <c r="E261" s="14" t="s">
        <v>586</v>
      </c>
      <c r="F261" s="13">
        <v>1</v>
      </c>
      <c r="G261" s="13">
        <v>21937.8470993</v>
      </c>
      <c r="H261" s="13">
        <v>2828.38999999999</v>
      </c>
      <c r="I261" s="15">
        <v>0.12892741877530176</v>
      </c>
    </row>
    <row r="262" spans="1:9" ht="12.75">
      <c r="A262" s="13" t="s">
        <v>116</v>
      </c>
      <c r="B262" s="13" t="s">
        <v>850</v>
      </c>
      <c r="C262" s="13" t="s">
        <v>231</v>
      </c>
      <c r="D262" s="13">
        <v>13</v>
      </c>
      <c r="E262" s="14" t="s">
        <v>585</v>
      </c>
      <c r="F262" s="13">
        <v>3</v>
      </c>
      <c r="G262" s="13">
        <v>18818.1915751</v>
      </c>
      <c r="H262" s="13">
        <v>4201.07</v>
      </c>
      <c r="I262" s="15">
        <v>0.22324514995153963</v>
      </c>
    </row>
    <row r="263" spans="1:9" ht="12.75">
      <c r="A263" s="13" t="s">
        <v>238</v>
      </c>
      <c r="B263" s="13" t="s">
        <v>851</v>
      </c>
      <c r="C263" s="13" t="s">
        <v>163</v>
      </c>
      <c r="D263" s="13">
        <v>11</v>
      </c>
      <c r="E263" s="14" t="s">
        <v>590</v>
      </c>
      <c r="F263" s="13">
        <v>7</v>
      </c>
      <c r="G263" s="13">
        <v>16346.3236859</v>
      </c>
      <c r="H263" s="13">
        <v>2883.25</v>
      </c>
      <c r="I263" s="15">
        <v>0.17638522614641675</v>
      </c>
    </row>
    <row r="264" spans="1:9" ht="12.75">
      <c r="A264" s="13" t="s">
        <v>244</v>
      </c>
      <c r="B264" s="13" t="s">
        <v>852</v>
      </c>
      <c r="C264" s="13" t="s">
        <v>265</v>
      </c>
      <c r="D264" s="13">
        <v>5</v>
      </c>
      <c r="E264" s="14" t="s">
        <v>589</v>
      </c>
      <c r="F264" s="13">
        <v>4</v>
      </c>
      <c r="G264" s="13">
        <v>35085.1118173</v>
      </c>
      <c r="H264" s="13">
        <v>9384.76</v>
      </c>
      <c r="I264" s="15">
        <v>0.26748553770811984</v>
      </c>
    </row>
    <row r="265" spans="1:9" ht="12.75">
      <c r="A265" s="13" t="s">
        <v>246</v>
      </c>
      <c r="B265" s="13" t="s">
        <v>853</v>
      </c>
      <c r="C265" s="13" t="s">
        <v>264</v>
      </c>
      <c r="D265" s="13">
        <v>15</v>
      </c>
      <c r="E265" s="14" t="s">
        <v>592</v>
      </c>
      <c r="F265" s="13">
        <v>6</v>
      </c>
      <c r="G265" s="13">
        <v>17095.8363552</v>
      </c>
      <c r="H265" s="13">
        <v>824.13</v>
      </c>
      <c r="I265" s="15">
        <v>0.048206474540178096</v>
      </c>
    </row>
    <row r="266" spans="1:9" ht="12.75">
      <c r="A266" s="13" t="s">
        <v>173</v>
      </c>
      <c r="B266" s="13" t="s">
        <v>854</v>
      </c>
      <c r="C266" s="13" t="s">
        <v>163</v>
      </c>
      <c r="D266" s="13">
        <v>11</v>
      </c>
      <c r="E266" s="14" t="s">
        <v>589</v>
      </c>
      <c r="F266" s="13">
        <v>4</v>
      </c>
      <c r="G266" s="13">
        <v>5245.67880497999</v>
      </c>
      <c r="H266" s="13">
        <v>1440.52</v>
      </c>
      <c r="I266" s="15">
        <v>0.27461078986239895</v>
      </c>
    </row>
    <row r="267" spans="1:9" ht="12.75">
      <c r="A267" s="13" t="s">
        <v>100</v>
      </c>
      <c r="B267" s="13" t="s">
        <v>855</v>
      </c>
      <c r="C267" s="13" t="s">
        <v>31</v>
      </c>
      <c r="D267" s="13">
        <v>3</v>
      </c>
      <c r="E267" s="14" t="s">
        <v>587</v>
      </c>
      <c r="F267" s="13">
        <v>2</v>
      </c>
      <c r="G267" s="13">
        <v>30743.6250691999</v>
      </c>
      <c r="H267" s="13">
        <v>2454.12</v>
      </c>
      <c r="I267" s="15">
        <v>0.07982532946183461</v>
      </c>
    </row>
    <row r="268" spans="1:9" ht="12.75">
      <c r="A268" s="13" t="s">
        <v>61</v>
      </c>
      <c r="B268" s="13" t="s">
        <v>856</v>
      </c>
      <c r="C268" s="13" t="s">
        <v>107</v>
      </c>
      <c r="D268" s="13">
        <v>9</v>
      </c>
      <c r="E268" s="14" t="s">
        <v>586</v>
      </c>
      <c r="F268" s="13">
        <v>1</v>
      </c>
      <c r="G268" s="13">
        <v>37441.636529</v>
      </c>
      <c r="H268" s="13">
        <v>30667.5799999999</v>
      </c>
      <c r="I268" s="15">
        <v>0.819076911241491</v>
      </c>
    </row>
    <row r="269" spans="6:9" ht="12.75">
      <c r="F269" s="13"/>
      <c r="G269" s="13"/>
      <c r="H269" s="13"/>
      <c r="I269" s="13"/>
    </row>
    <row r="270" spans="6:9" ht="25.5">
      <c r="F270" s="16" t="s">
        <v>1230</v>
      </c>
      <c r="G270" s="12">
        <f>SUM(G10:G268)</f>
        <v>5734994.435471997</v>
      </c>
      <c r="H270" s="12">
        <f>SUM(H10:H268)</f>
        <v>1766990.0699999977</v>
      </c>
      <c r="I270" s="12">
        <f>H270/G270</f>
        <v>0.3081066755829507</v>
      </c>
    </row>
  </sheetData>
  <sheetProtection/>
  <mergeCells count="1">
    <mergeCell ref="A8:I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6"/>
  <sheetViews>
    <sheetView zoomScalePageLayoutView="0" workbookViewId="0" topLeftCell="A1">
      <pane ySplit="7" topLeftCell="A231" activePane="bottomLeft" state="frozen"/>
      <selection pane="topLeft" activeCell="A1" sqref="A1"/>
      <selection pane="bottomLeft" activeCell="C270" sqref="C270"/>
    </sheetView>
  </sheetViews>
  <sheetFormatPr defaultColWidth="9.140625" defaultRowHeight="12.75"/>
  <cols>
    <col min="1" max="1" width="25.00390625" style="0" customWidth="1"/>
    <col min="2" max="2" width="20.00390625" style="0" bestFit="1" customWidth="1"/>
    <col min="3" max="3" width="13.140625" style="0" bestFit="1" customWidth="1"/>
    <col min="4" max="4" width="21.00390625" style="0" bestFit="1" customWidth="1"/>
    <col min="5" max="5" width="15.7109375" style="0" bestFit="1" customWidth="1"/>
    <col min="6" max="6" width="12.28125" style="0" bestFit="1" customWidth="1"/>
    <col min="7" max="8" width="35.7109375" style="4" customWidth="1"/>
    <col min="9" max="9" width="35.7109375" style="3" customWidth="1"/>
    <col min="10" max="14" width="35.7109375" style="4" customWidth="1"/>
    <col min="15" max="30" width="35.7109375" style="0" customWidth="1"/>
  </cols>
  <sheetData>
    <row r="1" spans="1:30" ht="12.75">
      <c r="A1" s="5" t="s">
        <v>266</v>
      </c>
      <c r="B1" s="6"/>
      <c r="C1" s="6"/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2.75">
      <c r="A2" s="5" t="s">
        <v>1189</v>
      </c>
      <c r="B2" s="6"/>
      <c r="C2" s="6"/>
      <c r="D2" s="6"/>
      <c r="E2" s="6"/>
      <c r="F2" s="6"/>
      <c r="G2" s="7"/>
      <c r="H2" s="7"/>
      <c r="I2" s="8"/>
      <c r="J2" s="7"/>
      <c r="K2" s="7"/>
      <c r="L2" s="7"/>
      <c r="M2" s="7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5" t="s">
        <v>1190</v>
      </c>
      <c r="B3" s="6"/>
      <c r="C3" s="6"/>
      <c r="D3" s="6"/>
      <c r="E3" s="6"/>
      <c r="F3" s="6"/>
      <c r="G3" s="7"/>
      <c r="H3" s="7"/>
      <c r="I3" s="8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>
      <c r="A4" s="5"/>
      <c r="B4" s="6"/>
      <c r="C4" s="6"/>
      <c r="D4" s="6"/>
      <c r="E4" s="6"/>
      <c r="F4" s="6"/>
      <c r="G4" s="7"/>
      <c r="H4" s="7"/>
      <c r="I4" s="8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3.5" thickBot="1">
      <c r="A5" s="5"/>
      <c r="B5" s="6"/>
      <c r="C5" s="6"/>
      <c r="D5" s="6"/>
      <c r="E5" s="6"/>
      <c r="F5" s="6"/>
      <c r="G5" s="7"/>
      <c r="H5" s="7"/>
      <c r="I5" s="8"/>
      <c r="J5" s="7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62" t="s">
        <v>1234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</row>
    <row r="7" spans="1:30" ht="12.75">
      <c r="A7" s="17" t="s">
        <v>595</v>
      </c>
      <c r="B7" s="12" t="s">
        <v>594</v>
      </c>
      <c r="C7" s="17" t="s">
        <v>857</v>
      </c>
      <c r="D7" s="17" t="s">
        <v>858</v>
      </c>
      <c r="E7" s="17" t="s">
        <v>596</v>
      </c>
      <c r="F7" s="17" t="s">
        <v>597</v>
      </c>
      <c r="G7" s="18" t="s">
        <v>1191</v>
      </c>
      <c r="H7" s="18" t="s">
        <v>1192</v>
      </c>
      <c r="I7" s="19" t="s">
        <v>1193</v>
      </c>
      <c r="J7" s="18" t="s">
        <v>1194</v>
      </c>
      <c r="K7" s="18" t="s">
        <v>1195</v>
      </c>
      <c r="L7" s="18" t="s">
        <v>1196</v>
      </c>
      <c r="M7" s="18" t="s">
        <v>1197</v>
      </c>
      <c r="N7" s="18" t="s">
        <v>1198</v>
      </c>
      <c r="O7" s="18" t="s">
        <v>1199</v>
      </c>
      <c r="P7" s="18" t="s">
        <v>1200</v>
      </c>
      <c r="Q7" s="19" t="s">
        <v>1201</v>
      </c>
      <c r="R7" s="18" t="s">
        <v>1203</v>
      </c>
      <c r="S7" s="18" t="s">
        <v>1202</v>
      </c>
      <c r="T7" s="18" t="s">
        <v>1204</v>
      </c>
      <c r="U7" s="18" t="s">
        <v>1205</v>
      </c>
      <c r="V7" s="18" t="s">
        <v>1206</v>
      </c>
      <c r="W7" s="18" t="s">
        <v>1207</v>
      </c>
      <c r="X7" s="18" t="s">
        <v>1208</v>
      </c>
      <c r="Y7" s="19" t="s">
        <v>1209</v>
      </c>
      <c r="Z7" s="18" t="s">
        <v>1210</v>
      </c>
      <c r="AA7" s="18" t="s">
        <v>1211</v>
      </c>
      <c r="AB7" s="18" t="s">
        <v>1212</v>
      </c>
      <c r="AC7" s="18" t="s">
        <v>1213</v>
      </c>
      <c r="AD7" s="18" t="s">
        <v>1214</v>
      </c>
    </row>
    <row r="8" spans="1:30" ht="12.75">
      <c r="A8" s="20" t="s">
        <v>919</v>
      </c>
      <c r="B8" s="13" t="s">
        <v>598</v>
      </c>
      <c r="C8" s="21" t="s">
        <v>194</v>
      </c>
      <c r="D8" s="21" t="s">
        <v>920</v>
      </c>
      <c r="E8" s="22" t="s">
        <v>585</v>
      </c>
      <c r="F8" s="14">
        <v>3</v>
      </c>
      <c r="G8" s="23">
        <v>24916.99</v>
      </c>
      <c r="H8" s="23">
        <v>18287.26</v>
      </c>
      <c r="I8" s="24">
        <v>0.733927332314216</v>
      </c>
      <c r="J8" s="23">
        <v>1530.5</v>
      </c>
      <c r="K8" s="23">
        <v>16670.94</v>
      </c>
      <c r="L8" s="23">
        <v>0</v>
      </c>
      <c r="M8" s="23">
        <v>15.64</v>
      </c>
      <c r="N8" s="23">
        <v>70.18</v>
      </c>
      <c r="O8" s="25">
        <v>24916.99</v>
      </c>
      <c r="P8" s="25">
        <v>19682.73</v>
      </c>
      <c r="Q8" s="15">
        <v>0.7899</v>
      </c>
      <c r="R8" s="25">
        <v>1879.22</v>
      </c>
      <c r="S8" s="25">
        <v>16791.25</v>
      </c>
      <c r="T8" s="25">
        <v>675.54</v>
      </c>
      <c r="U8" s="25">
        <v>201.32</v>
      </c>
      <c r="V8" s="25">
        <v>135.4</v>
      </c>
      <c r="W8" s="25">
        <v>24916.93</v>
      </c>
      <c r="X8" s="25">
        <v>19718.08</v>
      </c>
      <c r="Y8" s="15">
        <v>0.7914</v>
      </c>
      <c r="Z8" s="26">
        <v>11457.47</v>
      </c>
      <c r="AA8" s="26">
        <v>1893.22</v>
      </c>
      <c r="AB8" s="26">
        <v>6029.47</v>
      </c>
      <c r="AC8" s="26">
        <v>213.52</v>
      </c>
      <c r="AD8" s="26">
        <v>124.4</v>
      </c>
    </row>
    <row r="9" spans="1:30" ht="12.75">
      <c r="A9" s="20" t="s">
        <v>921</v>
      </c>
      <c r="B9" s="13" t="s">
        <v>599</v>
      </c>
      <c r="C9" s="21" t="s">
        <v>31</v>
      </c>
      <c r="D9" s="21" t="s">
        <v>922</v>
      </c>
      <c r="E9" s="22" t="s">
        <v>586</v>
      </c>
      <c r="F9" s="14">
        <v>1</v>
      </c>
      <c r="G9" s="23">
        <v>48252.97</v>
      </c>
      <c r="H9" s="23">
        <v>3316.79</v>
      </c>
      <c r="I9" s="24">
        <v>0.06873753056029504</v>
      </c>
      <c r="J9" s="23">
        <v>102.25</v>
      </c>
      <c r="K9" s="23">
        <v>3027.34</v>
      </c>
      <c r="L9" s="23">
        <v>50.6</v>
      </c>
      <c r="M9" s="23">
        <v>136.6</v>
      </c>
      <c r="N9" s="23">
        <v>0</v>
      </c>
      <c r="O9" s="25">
        <v>48252.96</v>
      </c>
      <c r="P9" s="25">
        <v>3795.67</v>
      </c>
      <c r="Q9" s="15">
        <v>0.0787</v>
      </c>
      <c r="R9" s="25">
        <v>118.6</v>
      </c>
      <c r="S9" s="25">
        <v>2470.21</v>
      </c>
      <c r="T9" s="25">
        <v>961.7</v>
      </c>
      <c r="U9" s="25">
        <v>199.66</v>
      </c>
      <c r="V9" s="25">
        <v>45.5</v>
      </c>
      <c r="W9" s="25">
        <v>48253.06</v>
      </c>
      <c r="X9" s="25">
        <v>3745.21</v>
      </c>
      <c r="Y9" s="15">
        <v>0.0776</v>
      </c>
      <c r="Z9" s="26">
        <v>99.35</v>
      </c>
      <c r="AA9" s="26">
        <v>2441</v>
      </c>
      <c r="AB9" s="26">
        <v>959.7</v>
      </c>
      <c r="AC9" s="26">
        <v>199.66</v>
      </c>
      <c r="AD9" s="26">
        <v>45.5</v>
      </c>
    </row>
    <row r="10" spans="1:30" ht="12.75">
      <c r="A10" s="20" t="s">
        <v>923</v>
      </c>
      <c r="B10" s="13" t="s">
        <v>600</v>
      </c>
      <c r="C10" s="21" t="s">
        <v>107</v>
      </c>
      <c r="D10" s="21" t="s">
        <v>924</v>
      </c>
      <c r="E10" s="22" t="s">
        <v>587</v>
      </c>
      <c r="F10" s="14">
        <v>2</v>
      </c>
      <c r="G10" s="23">
        <v>27867.68</v>
      </c>
      <c r="H10" s="23">
        <v>20412</v>
      </c>
      <c r="I10" s="24">
        <v>0.7324614033173913</v>
      </c>
      <c r="J10" s="23">
        <v>1174</v>
      </c>
      <c r="K10" s="23">
        <v>16026</v>
      </c>
      <c r="L10" s="23">
        <v>1862</v>
      </c>
      <c r="M10" s="23">
        <v>586</v>
      </c>
      <c r="N10" s="23">
        <v>764</v>
      </c>
      <c r="O10" s="25">
        <v>27867.68</v>
      </c>
      <c r="P10" s="25">
        <v>19284.5</v>
      </c>
      <c r="Q10" s="15">
        <v>0.692</v>
      </c>
      <c r="R10" s="25">
        <v>775.91</v>
      </c>
      <c r="S10" s="25">
        <v>12254.38</v>
      </c>
      <c r="T10" s="25">
        <v>5512.7</v>
      </c>
      <c r="U10" s="25">
        <v>176.19</v>
      </c>
      <c r="V10" s="25">
        <v>565.32</v>
      </c>
      <c r="W10" s="25">
        <v>27867.66</v>
      </c>
      <c r="X10" s="25">
        <v>19290.93</v>
      </c>
      <c r="Y10" s="15">
        <v>0.6922</v>
      </c>
      <c r="Z10" s="26">
        <v>790.74</v>
      </c>
      <c r="AA10" s="26">
        <v>11438.98</v>
      </c>
      <c r="AB10" s="26">
        <v>6311.75</v>
      </c>
      <c r="AC10" s="26">
        <v>176.19</v>
      </c>
      <c r="AD10" s="26">
        <v>573.27</v>
      </c>
    </row>
    <row r="11" spans="1:30" ht="12.75">
      <c r="A11" s="20" t="s">
        <v>925</v>
      </c>
      <c r="B11" s="13" t="s">
        <v>601</v>
      </c>
      <c r="C11" s="21" t="s">
        <v>231</v>
      </c>
      <c r="D11" s="21" t="s">
        <v>926</v>
      </c>
      <c r="E11" s="22" t="s">
        <v>588</v>
      </c>
      <c r="F11" s="14">
        <v>5</v>
      </c>
      <c r="G11" s="23">
        <v>13097.95</v>
      </c>
      <c r="H11" s="23">
        <v>2887.93</v>
      </c>
      <c r="I11" s="24">
        <v>0.22048717547402455</v>
      </c>
      <c r="J11" s="23">
        <v>126.66</v>
      </c>
      <c r="K11" s="23">
        <v>1835.92</v>
      </c>
      <c r="L11" s="23">
        <v>0</v>
      </c>
      <c r="M11" s="23">
        <v>212.67</v>
      </c>
      <c r="N11" s="23">
        <v>712.68</v>
      </c>
      <c r="O11" s="25">
        <v>13097.95</v>
      </c>
      <c r="P11" s="25">
        <v>3296.61</v>
      </c>
      <c r="Q11" s="15">
        <v>0.2517</v>
      </c>
      <c r="R11" s="25">
        <v>201.43</v>
      </c>
      <c r="S11" s="25">
        <v>2648.76</v>
      </c>
      <c r="T11" s="25">
        <v>358.8</v>
      </c>
      <c r="U11" s="25">
        <v>41</v>
      </c>
      <c r="V11" s="25">
        <v>46.62</v>
      </c>
      <c r="W11" s="25">
        <v>13097.91</v>
      </c>
      <c r="X11" s="25">
        <v>3297.61</v>
      </c>
      <c r="Y11" s="15">
        <v>0.2518</v>
      </c>
      <c r="Z11" s="26">
        <v>201.43</v>
      </c>
      <c r="AA11" s="26">
        <v>2648.76</v>
      </c>
      <c r="AB11" s="26">
        <v>358.8</v>
      </c>
      <c r="AC11" s="26">
        <v>42</v>
      </c>
      <c r="AD11" s="26">
        <v>46.62</v>
      </c>
    </row>
    <row r="12" spans="1:30" ht="12.75">
      <c r="A12" s="20" t="s">
        <v>927</v>
      </c>
      <c r="B12" s="13" t="s">
        <v>602</v>
      </c>
      <c r="C12" s="21" t="s">
        <v>265</v>
      </c>
      <c r="D12" s="21" t="s">
        <v>928</v>
      </c>
      <c r="E12" s="22" t="s">
        <v>589</v>
      </c>
      <c r="F12" s="14">
        <v>4</v>
      </c>
      <c r="G12" s="23">
        <v>24943.55</v>
      </c>
      <c r="H12" s="23">
        <v>17711.87</v>
      </c>
      <c r="I12" s="24">
        <v>0.7100781564773258</v>
      </c>
      <c r="J12" s="23">
        <v>1398.55</v>
      </c>
      <c r="K12" s="23">
        <v>6543.45</v>
      </c>
      <c r="L12" s="23">
        <v>9191.61</v>
      </c>
      <c r="M12" s="23">
        <v>146.05</v>
      </c>
      <c r="N12" s="23">
        <v>432.21</v>
      </c>
      <c r="O12" s="25">
        <v>24943.55</v>
      </c>
      <c r="P12" s="25">
        <v>18007.52</v>
      </c>
      <c r="Q12" s="15">
        <v>0.7219</v>
      </c>
      <c r="R12" s="25">
        <v>1350.89</v>
      </c>
      <c r="S12" s="25">
        <v>7648.43</v>
      </c>
      <c r="T12" s="25">
        <v>8376.38</v>
      </c>
      <c r="U12" s="25">
        <v>217.02</v>
      </c>
      <c r="V12" s="25">
        <v>414.8</v>
      </c>
      <c r="W12" s="25">
        <v>24943.58</v>
      </c>
      <c r="X12" s="25">
        <v>17996.73</v>
      </c>
      <c r="Y12" s="15">
        <v>0.7215</v>
      </c>
      <c r="Z12" s="26">
        <v>1330.59</v>
      </c>
      <c r="AA12" s="26">
        <v>7404.94</v>
      </c>
      <c r="AB12" s="26">
        <v>8621.38</v>
      </c>
      <c r="AC12" s="26">
        <v>225.02</v>
      </c>
      <c r="AD12" s="26">
        <v>414.8</v>
      </c>
    </row>
    <row r="13" spans="1:30" ht="12.75">
      <c r="A13" s="20" t="s">
        <v>929</v>
      </c>
      <c r="B13" s="13" t="s">
        <v>603</v>
      </c>
      <c r="C13" s="21" t="s">
        <v>263</v>
      </c>
      <c r="D13" s="21" t="s">
        <v>930</v>
      </c>
      <c r="E13" s="22" t="s">
        <v>587</v>
      </c>
      <c r="F13" s="14">
        <v>2</v>
      </c>
      <c r="G13" s="23">
        <v>40906.19</v>
      </c>
      <c r="H13" s="23">
        <v>22873.09</v>
      </c>
      <c r="I13" s="24">
        <v>0.5591596284083167</v>
      </c>
      <c r="J13" s="23">
        <v>1104.59</v>
      </c>
      <c r="K13" s="23">
        <v>15110.88</v>
      </c>
      <c r="L13" s="23">
        <v>5386.26</v>
      </c>
      <c r="M13" s="23">
        <v>237.07</v>
      </c>
      <c r="N13" s="23">
        <v>1034.29</v>
      </c>
      <c r="O13" s="25">
        <v>40906.19</v>
      </c>
      <c r="P13" s="25">
        <v>22503</v>
      </c>
      <c r="Q13" s="15">
        <v>0.5501</v>
      </c>
      <c r="R13" s="25">
        <v>1174</v>
      </c>
      <c r="S13" s="25">
        <v>16919</v>
      </c>
      <c r="T13" s="25">
        <v>2884</v>
      </c>
      <c r="U13" s="25">
        <v>381</v>
      </c>
      <c r="V13" s="25">
        <v>1145</v>
      </c>
      <c r="W13" s="25">
        <v>40906.17</v>
      </c>
      <c r="X13" s="25">
        <v>22548.03</v>
      </c>
      <c r="Y13" s="15">
        <v>0.5512</v>
      </c>
      <c r="Z13" s="26">
        <v>1188.37</v>
      </c>
      <c r="AA13" s="26">
        <v>17028.47</v>
      </c>
      <c r="AB13" s="26">
        <v>2785.76</v>
      </c>
      <c r="AC13" s="26">
        <v>374.88</v>
      </c>
      <c r="AD13" s="26">
        <v>1170.55</v>
      </c>
    </row>
    <row r="14" spans="1:30" ht="12.75">
      <c r="A14" s="20" t="s">
        <v>931</v>
      </c>
      <c r="B14" s="13" t="s">
        <v>604</v>
      </c>
      <c r="C14" s="21" t="s">
        <v>163</v>
      </c>
      <c r="D14" s="21" t="s">
        <v>932</v>
      </c>
      <c r="E14" s="22" t="s">
        <v>590</v>
      </c>
      <c r="F14" s="14">
        <v>7</v>
      </c>
      <c r="G14" s="23">
        <v>21718.34</v>
      </c>
      <c r="H14" s="23">
        <v>7572.12</v>
      </c>
      <c r="I14" s="24">
        <v>0.3486509558281158</v>
      </c>
      <c r="J14" s="23">
        <v>3168.57</v>
      </c>
      <c r="K14" s="23">
        <v>2802.59</v>
      </c>
      <c r="L14" s="23">
        <v>0</v>
      </c>
      <c r="M14" s="23">
        <v>507.15</v>
      </c>
      <c r="N14" s="23">
        <v>1093.81</v>
      </c>
      <c r="O14" s="25">
        <v>21718.33</v>
      </c>
      <c r="P14" s="25">
        <v>6567</v>
      </c>
      <c r="Q14" s="15">
        <v>0.3024</v>
      </c>
      <c r="R14" s="25">
        <v>2319</v>
      </c>
      <c r="S14" s="25">
        <v>2888</v>
      </c>
      <c r="T14" s="25">
        <v>256</v>
      </c>
      <c r="U14" s="25">
        <v>49</v>
      </c>
      <c r="V14" s="25">
        <v>1055</v>
      </c>
      <c r="W14" s="25">
        <v>21718.29</v>
      </c>
      <c r="X14" s="25">
        <v>6557</v>
      </c>
      <c r="Y14" s="15">
        <v>0.3019</v>
      </c>
      <c r="Z14" s="26">
        <v>2307</v>
      </c>
      <c r="AA14" s="26">
        <v>2970</v>
      </c>
      <c r="AB14" s="26">
        <v>162</v>
      </c>
      <c r="AC14" s="26">
        <v>49</v>
      </c>
      <c r="AD14" s="26">
        <v>1069</v>
      </c>
    </row>
    <row r="15" spans="1:30" ht="12.75">
      <c r="A15" s="20" t="s">
        <v>933</v>
      </c>
      <c r="B15" s="13" t="s">
        <v>605</v>
      </c>
      <c r="C15" s="21" t="s">
        <v>231</v>
      </c>
      <c r="D15" s="21" t="s">
        <v>926</v>
      </c>
      <c r="E15" s="22" t="s">
        <v>587</v>
      </c>
      <c r="F15" s="14">
        <v>2</v>
      </c>
      <c r="G15" s="23">
        <v>25720.11</v>
      </c>
      <c r="H15" s="23">
        <v>25678.13</v>
      </c>
      <c r="I15" s="24">
        <v>0.998367814134543</v>
      </c>
      <c r="J15" s="23">
        <v>654.72</v>
      </c>
      <c r="K15" s="23">
        <v>15824.5</v>
      </c>
      <c r="L15" s="23">
        <v>8609.83</v>
      </c>
      <c r="M15" s="23">
        <v>573.08</v>
      </c>
      <c r="N15" s="23">
        <v>16</v>
      </c>
      <c r="O15" s="25">
        <v>25720.11</v>
      </c>
      <c r="P15" s="25">
        <v>17381.32</v>
      </c>
      <c r="Q15" s="15">
        <v>0.6758</v>
      </c>
      <c r="R15" s="25">
        <v>672.16</v>
      </c>
      <c r="S15" s="25">
        <v>7550.36</v>
      </c>
      <c r="T15" s="25">
        <v>8590.91</v>
      </c>
      <c r="U15" s="25">
        <v>515.25</v>
      </c>
      <c r="V15" s="25">
        <v>52.64</v>
      </c>
      <c r="W15" s="25">
        <v>25720.1</v>
      </c>
      <c r="X15" s="25">
        <v>17429.85</v>
      </c>
      <c r="Y15" s="15">
        <v>0.6777</v>
      </c>
      <c r="Z15" s="26">
        <v>672.16</v>
      </c>
      <c r="AA15" s="26">
        <v>7551.19</v>
      </c>
      <c r="AB15" s="26">
        <v>8638.61</v>
      </c>
      <c r="AC15" s="26">
        <v>515.25</v>
      </c>
      <c r="AD15" s="26">
        <v>52.64</v>
      </c>
    </row>
    <row r="16" spans="1:30" ht="12.75">
      <c r="A16" s="20" t="s">
        <v>934</v>
      </c>
      <c r="B16" s="13" t="s">
        <v>606</v>
      </c>
      <c r="C16" s="21" t="s">
        <v>163</v>
      </c>
      <c r="D16" s="21" t="s">
        <v>932</v>
      </c>
      <c r="E16" s="22" t="s">
        <v>589</v>
      </c>
      <c r="F16" s="14">
        <v>4</v>
      </c>
      <c r="G16" s="23">
        <v>22833.25</v>
      </c>
      <c r="H16" s="23">
        <v>15956</v>
      </c>
      <c r="I16" s="24">
        <v>0.6988054700929566</v>
      </c>
      <c r="J16" s="23">
        <v>488</v>
      </c>
      <c r="K16" s="23">
        <v>7405</v>
      </c>
      <c r="L16" s="23">
        <v>7155</v>
      </c>
      <c r="M16" s="23">
        <v>908</v>
      </c>
      <c r="N16" s="23">
        <v>0</v>
      </c>
      <c r="O16" s="25">
        <v>22833.25</v>
      </c>
      <c r="P16" s="25">
        <v>15996.47</v>
      </c>
      <c r="Q16" s="15">
        <v>0.7006</v>
      </c>
      <c r="R16" s="25">
        <v>603.77</v>
      </c>
      <c r="S16" s="25">
        <v>9659.31</v>
      </c>
      <c r="T16" s="25">
        <v>4764.59</v>
      </c>
      <c r="U16" s="25">
        <v>888.08</v>
      </c>
      <c r="V16" s="25">
        <v>80.72</v>
      </c>
      <c r="W16" s="25">
        <v>22833.27</v>
      </c>
      <c r="X16" s="25">
        <v>16014.22</v>
      </c>
      <c r="Y16" s="15">
        <v>0.7014</v>
      </c>
      <c r="Z16" s="26">
        <v>603.77</v>
      </c>
      <c r="AA16" s="26">
        <v>9688.28</v>
      </c>
      <c r="AB16" s="26">
        <v>4764.58</v>
      </c>
      <c r="AC16" s="26">
        <v>869.66</v>
      </c>
      <c r="AD16" s="26">
        <v>87.93</v>
      </c>
    </row>
    <row r="17" spans="1:30" ht="12.75">
      <c r="A17" s="20" t="s">
        <v>935</v>
      </c>
      <c r="B17" s="13" t="s">
        <v>607</v>
      </c>
      <c r="C17" s="21" t="s">
        <v>107</v>
      </c>
      <c r="D17" s="21" t="s">
        <v>924</v>
      </c>
      <c r="E17" s="22" t="s">
        <v>587</v>
      </c>
      <c r="F17" s="14">
        <v>2</v>
      </c>
      <c r="G17" s="23">
        <v>7244.42</v>
      </c>
      <c r="H17" s="23">
        <v>2866.52</v>
      </c>
      <c r="I17" s="24">
        <v>0.3956866112124918</v>
      </c>
      <c r="J17" s="23">
        <v>229.89</v>
      </c>
      <c r="K17" s="23">
        <v>2538.13</v>
      </c>
      <c r="L17" s="23">
        <v>0</v>
      </c>
      <c r="M17" s="23">
        <v>89.5</v>
      </c>
      <c r="N17" s="23">
        <v>9</v>
      </c>
      <c r="O17" s="25">
        <v>7244.42</v>
      </c>
      <c r="P17" s="25">
        <v>3442.78</v>
      </c>
      <c r="Q17" s="15">
        <v>0.4752</v>
      </c>
      <c r="R17" s="25">
        <v>238.32</v>
      </c>
      <c r="S17" s="25">
        <v>2607.81</v>
      </c>
      <c r="T17" s="25">
        <v>459</v>
      </c>
      <c r="U17" s="25">
        <v>102.65</v>
      </c>
      <c r="V17" s="25">
        <v>35</v>
      </c>
      <c r="W17" s="25">
        <v>7244.43</v>
      </c>
      <c r="X17" s="25">
        <v>3037.13</v>
      </c>
      <c r="Y17" s="15">
        <v>0.4192</v>
      </c>
      <c r="Z17" s="26">
        <v>247.9</v>
      </c>
      <c r="AA17" s="26">
        <v>2674.88</v>
      </c>
      <c r="AB17" s="26">
        <v>0</v>
      </c>
      <c r="AC17" s="26">
        <v>114.35</v>
      </c>
      <c r="AD17" s="26">
        <v>0</v>
      </c>
    </row>
    <row r="18" spans="1:30" ht="12.75" customHeight="1">
      <c r="A18" s="13" t="s">
        <v>936</v>
      </c>
      <c r="B18" s="13" t="s">
        <v>608</v>
      </c>
      <c r="C18" s="21" t="s">
        <v>264</v>
      </c>
      <c r="D18" s="21" t="s">
        <v>937</v>
      </c>
      <c r="E18" s="22" t="s">
        <v>592</v>
      </c>
      <c r="F18" s="14">
        <v>6</v>
      </c>
      <c r="G18" s="23">
        <v>7154.53</v>
      </c>
      <c r="H18" s="23">
        <v>1221.19</v>
      </c>
      <c r="I18" s="24">
        <v>0.17068766222239617</v>
      </c>
      <c r="J18" s="23">
        <v>332.63</v>
      </c>
      <c r="K18" s="23">
        <v>720.52</v>
      </c>
      <c r="L18" s="23">
        <v>0</v>
      </c>
      <c r="M18" s="23">
        <v>19.9</v>
      </c>
      <c r="N18" s="23">
        <v>148.14</v>
      </c>
      <c r="O18" s="25">
        <v>7154.53</v>
      </c>
      <c r="P18" s="25">
        <v>878.39</v>
      </c>
      <c r="Q18" s="15">
        <v>0.1228</v>
      </c>
      <c r="R18" s="25">
        <v>232.11</v>
      </c>
      <c r="S18" s="25">
        <v>459.32</v>
      </c>
      <c r="T18" s="25">
        <v>25.97</v>
      </c>
      <c r="U18" s="25">
        <v>24.93</v>
      </c>
      <c r="V18" s="25">
        <v>136.06</v>
      </c>
      <c r="W18" s="25">
        <v>7154.54</v>
      </c>
      <c r="X18" s="25">
        <v>891.4</v>
      </c>
      <c r="Y18" s="15">
        <v>0.1246</v>
      </c>
      <c r="Z18" s="26">
        <v>233.49</v>
      </c>
      <c r="AA18" s="26">
        <v>477.33</v>
      </c>
      <c r="AB18" s="26">
        <v>16.02</v>
      </c>
      <c r="AC18" s="26">
        <v>24</v>
      </c>
      <c r="AD18" s="26">
        <v>140.56</v>
      </c>
    </row>
    <row r="19" spans="1:30" ht="12.75">
      <c r="A19" s="13" t="s">
        <v>938</v>
      </c>
      <c r="B19" s="13" t="s">
        <v>609</v>
      </c>
      <c r="C19" s="21" t="s">
        <v>262</v>
      </c>
      <c r="D19" s="21" t="s">
        <v>939</v>
      </c>
      <c r="E19" s="22" t="s">
        <v>586</v>
      </c>
      <c r="F19" s="14">
        <v>1</v>
      </c>
      <c r="G19" s="23">
        <v>12351.3</v>
      </c>
      <c r="H19" s="23">
        <v>12303.24</v>
      </c>
      <c r="I19" s="24">
        <v>0.9961089116125429</v>
      </c>
      <c r="J19" s="23">
        <v>0</v>
      </c>
      <c r="K19" s="23">
        <v>11406</v>
      </c>
      <c r="L19" s="23">
        <v>0</v>
      </c>
      <c r="M19" s="23">
        <v>0</v>
      </c>
      <c r="N19" s="23">
        <v>897.24</v>
      </c>
      <c r="O19" s="25">
        <v>12351.3</v>
      </c>
      <c r="P19" s="25">
        <v>12303</v>
      </c>
      <c r="Q19" s="15">
        <v>0.9961</v>
      </c>
      <c r="R19" s="25">
        <v>0</v>
      </c>
      <c r="S19" s="25">
        <v>0</v>
      </c>
      <c r="T19" s="25">
        <v>11613</v>
      </c>
      <c r="U19" s="25">
        <v>690</v>
      </c>
      <c r="V19" s="25">
        <v>0</v>
      </c>
      <c r="W19" s="25">
        <v>12351.3</v>
      </c>
      <c r="X19" s="25">
        <v>12298.78</v>
      </c>
      <c r="Y19" s="15">
        <v>0.9957</v>
      </c>
      <c r="Z19" s="26">
        <v>0</v>
      </c>
      <c r="AA19" s="26">
        <v>0</v>
      </c>
      <c r="AB19" s="26">
        <v>11608.78</v>
      </c>
      <c r="AC19" s="26">
        <v>690</v>
      </c>
      <c r="AD19" s="26">
        <v>0</v>
      </c>
    </row>
    <row r="20" spans="1:30" ht="12.75">
      <c r="A20" s="20" t="s">
        <v>940</v>
      </c>
      <c r="B20" s="13" t="s">
        <v>610</v>
      </c>
      <c r="C20" s="21" t="s">
        <v>264</v>
      </c>
      <c r="D20" s="21" t="s">
        <v>937</v>
      </c>
      <c r="E20" s="22" t="s">
        <v>592</v>
      </c>
      <c r="F20" s="14">
        <v>6</v>
      </c>
      <c r="G20" s="23">
        <v>16308.01</v>
      </c>
      <c r="H20" s="23">
        <v>3677</v>
      </c>
      <c r="I20" s="24">
        <v>0.22547202264408717</v>
      </c>
      <c r="J20" s="23">
        <v>205</v>
      </c>
      <c r="K20" s="23">
        <v>2923</v>
      </c>
      <c r="L20" s="23">
        <v>330</v>
      </c>
      <c r="M20" s="23">
        <v>219</v>
      </c>
      <c r="N20" s="23">
        <v>0</v>
      </c>
      <c r="O20" s="25">
        <v>16308</v>
      </c>
      <c r="P20" s="25">
        <v>3541.41</v>
      </c>
      <c r="Q20" s="15">
        <v>0.2172</v>
      </c>
      <c r="R20" s="25">
        <v>225.68</v>
      </c>
      <c r="S20" s="25">
        <v>2774.95</v>
      </c>
      <c r="T20" s="25">
        <v>302.54</v>
      </c>
      <c r="U20" s="25">
        <v>193.47</v>
      </c>
      <c r="V20" s="25">
        <v>44.77</v>
      </c>
      <c r="W20" s="25">
        <v>16308.08</v>
      </c>
      <c r="X20" s="25">
        <v>3583.77</v>
      </c>
      <c r="Y20" s="15">
        <v>0.2198</v>
      </c>
      <c r="Z20" s="26">
        <v>225.68</v>
      </c>
      <c r="AA20" s="26">
        <v>2841.38</v>
      </c>
      <c r="AB20" s="26">
        <v>275.47</v>
      </c>
      <c r="AC20" s="26">
        <v>193.47</v>
      </c>
      <c r="AD20" s="26">
        <v>47.77</v>
      </c>
    </row>
    <row r="21" spans="1:30" ht="12.75">
      <c r="A21" s="20" t="s">
        <v>941</v>
      </c>
      <c r="B21" s="13" t="s">
        <v>611</v>
      </c>
      <c r="C21" s="21" t="s">
        <v>263</v>
      </c>
      <c r="D21" s="21" t="s">
        <v>930</v>
      </c>
      <c r="E21" s="22" t="s">
        <v>587</v>
      </c>
      <c r="F21" s="14">
        <v>2</v>
      </c>
      <c r="G21" s="23">
        <v>27483.81</v>
      </c>
      <c r="H21" s="23">
        <v>16363.85</v>
      </c>
      <c r="I21" s="24">
        <v>0.5953996189029105</v>
      </c>
      <c r="J21" s="23">
        <v>1419.11</v>
      </c>
      <c r="K21" s="23">
        <v>11120.45</v>
      </c>
      <c r="L21" s="23">
        <v>2561.5</v>
      </c>
      <c r="M21" s="23">
        <v>16</v>
      </c>
      <c r="N21" s="23">
        <v>1246.79</v>
      </c>
      <c r="O21" s="25">
        <v>27483.81</v>
      </c>
      <c r="P21" s="25">
        <v>17151.2</v>
      </c>
      <c r="Q21" s="15">
        <v>0.624</v>
      </c>
      <c r="R21" s="25">
        <v>1328.44</v>
      </c>
      <c r="S21" s="25">
        <v>12374.53</v>
      </c>
      <c r="T21" s="25">
        <v>2067.15</v>
      </c>
      <c r="U21" s="25">
        <v>40.4</v>
      </c>
      <c r="V21" s="25">
        <v>1340.68</v>
      </c>
      <c r="W21" s="25">
        <v>27483.73</v>
      </c>
      <c r="X21" s="25">
        <v>17325.67</v>
      </c>
      <c r="Y21" s="15">
        <v>0.6304</v>
      </c>
      <c r="Z21" s="26">
        <v>1350.19</v>
      </c>
      <c r="AA21" s="26">
        <v>12459.93</v>
      </c>
      <c r="AB21" s="26">
        <v>2124.47</v>
      </c>
      <c r="AC21" s="26">
        <v>40.4</v>
      </c>
      <c r="AD21" s="26">
        <v>1350.68</v>
      </c>
    </row>
    <row r="22" spans="1:30" ht="12.75">
      <c r="A22" s="20" t="s">
        <v>942</v>
      </c>
      <c r="B22" s="13" t="s">
        <v>612</v>
      </c>
      <c r="C22" s="21" t="s">
        <v>141</v>
      </c>
      <c r="D22" s="21" t="s">
        <v>943</v>
      </c>
      <c r="E22" s="22" t="s">
        <v>593</v>
      </c>
      <c r="F22" s="14">
        <v>9</v>
      </c>
      <c r="G22" s="23">
        <v>29886.99</v>
      </c>
      <c r="H22" s="23">
        <v>14018</v>
      </c>
      <c r="I22" s="24">
        <v>0.46903351592114156</v>
      </c>
      <c r="J22" s="23">
        <v>2</v>
      </c>
      <c r="K22" s="23">
        <v>13961</v>
      </c>
      <c r="L22" s="23">
        <v>0</v>
      </c>
      <c r="M22" s="23">
        <v>55</v>
      </c>
      <c r="N22" s="23">
        <v>0</v>
      </c>
      <c r="O22" s="25">
        <v>29886.99</v>
      </c>
      <c r="P22" s="25">
        <v>11886.55</v>
      </c>
      <c r="Q22" s="15">
        <v>0.3977</v>
      </c>
      <c r="R22" s="25">
        <v>499.18</v>
      </c>
      <c r="S22" s="25">
        <v>7142.27</v>
      </c>
      <c r="T22" s="25">
        <v>2658.5</v>
      </c>
      <c r="U22" s="25">
        <v>787.26</v>
      </c>
      <c r="V22" s="25">
        <v>799.34</v>
      </c>
      <c r="W22" s="25">
        <v>29887.06</v>
      </c>
      <c r="X22" s="25">
        <v>11807.98</v>
      </c>
      <c r="Y22" s="15">
        <v>0.3951</v>
      </c>
      <c r="Z22" s="26">
        <v>500.18</v>
      </c>
      <c r="AA22" s="26">
        <v>6852.11</v>
      </c>
      <c r="AB22" s="26">
        <v>2859.91</v>
      </c>
      <c r="AC22" s="26">
        <v>783.24</v>
      </c>
      <c r="AD22" s="26">
        <v>812.54</v>
      </c>
    </row>
    <row r="23" spans="1:30" ht="12.75">
      <c r="A23" s="20" t="s">
        <v>944</v>
      </c>
      <c r="B23" s="13" t="s">
        <v>613</v>
      </c>
      <c r="C23" s="21" t="s">
        <v>31</v>
      </c>
      <c r="D23" s="21" t="s">
        <v>922</v>
      </c>
      <c r="E23" s="22" t="s">
        <v>586</v>
      </c>
      <c r="F23" s="14">
        <v>1</v>
      </c>
      <c r="G23" s="23">
        <v>47877.75</v>
      </c>
      <c r="H23" s="23">
        <v>7411.21</v>
      </c>
      <c r="I23" s="24">
        <v>0.15479445044932144</v>
      </c>
      <c r="J23" s="23">
        <v>225.35</v>
      </c>
      <c r="K23" s="23">
        <v>6619.23</v>
      </c>
      <c r="L23" s="23">
        <v>0</v>
      </c>
      <c r="M23" s="23">
        <v>566.63</v>
      </c>
      <c r="N23" s="23">
        <v>0</v>
      </c>
      <c r="O23" s="25">
        <v>47877.75</v>
      </c>
      <c r="P23" s="25">
        <v>7336</v>
      </c>
      <c r="Q23" s="15">
        <v>0.1532</v>
      </c>
      <c r="R23" s="25">
        <v>453.84</v>
      </c>
      <c r="S23" s="25">
        <v>5778.04</v>
      </c>
      <c r="T23" s="25">
        <v>358.98</v>
      </c>
      <c r="U23" s="25">
        <v>592.76</v>
      </c>
      <c r="V23" s="25">
        <v>152.38</v>
      </c>
      <c r="W23" s="25">
        <v>47877.7</v>
      </c>
      <c r="X23" s="25">
        <v>7352.38</v>
      </c>
      <c r="Y23" s="15">
        <v>0.1536</v>
      </c>
      <c r="Z23" s="26">
        <v>433.26</v>
      </c>
      <c r="AA23" s="26">
        <v>5803.4</v>
      </c>
      <c r="AB23" s="26">
        <v>358.98</v>
      </c>
      <c r="AC23" s="26">
        <v>591.36</v>
      </c>
      <c r="AD23" s="26">
        <v>165.38</v>
      </c>
    </row>
    <row r="24" spans="1:30" ht="12.75">
      <c r="A24" s="20" t="s">
        <v>945</v>
      </c>
      <c r="B24" s="13" t="s">
        <v>614</v>
      </c>
      <c r="C24" s="21" t="s">
        <v>107</v>
      </c>
      <c r="D24" s="21" t="s">
        <v>924</v>
      </c>
      <c r="E24" s="22" t="s">
        <v>586</v>
      </c>
      <c r="F24" s="14">
        <v>1</v>
      </c>
      <c r="G24" s="23">
        <v>24421.28</v>
      </c>
      <c r="H24" s="23">
        <v>19465.11</v>
      </c>
      <c r="I24" s="24">
        <v>0.797055273106078</v>
      </c>
      <c r="J24" s="23">
        <v>3961.99</v>
      </c>
      <c r="K24" s="23">
        <v>11185.53</v>
      </c>
      <c r="L24" s="23">
        <v>4175.09</v>
      </c>
      <c r="M24" s="23">
        <v>142.5</v>
      </c>
      <c r="N24" s="23">
        <v>0</v>
      </c>
      <c r="O24" s="25">
        <v>24421.28</v>
      </c>
      <c r="P24" s="25">
        <v>19745.28</v>
      </c>
      <c r="Q24" s="15">
        <v>0.8085</v>
      </c>
      <c r="R24" s="25">
        <v>3831.76</v>
      </c>
      <c r="S24" s="25">
        <v>14832.37</v>
      </c>
      <c r="T24" s="25">
        <v>848.46</v>
      </c>
      <c r="U24" s="25">
        <v>109.99</v>
      </c>
      <c r="V24" s="25">
        <v>122.7</v>
      </c>
      <c r="W24" s="25">
        <v>24421.26</v>
      </c>
      <c r="X24" s="25">
        <v>19756.27</v>
      </c>
      <c r="Y24" s="15">
        <v>0.809</v>
      </c>
      <c r="Z24" s="26">
        <v>3801.38</v>
      </c>
      <c r="AA24" s="26">
        <v>14555.62</v>
      </c>
      <c r="AB24" s="26">
        <v>1155.78</v>
      </c>
      <c r="AC24" s="26">
        <v>221.69</v>
      </c>
      <c r="AD24" s="26">
        <v>21.8</v>
      </c>
    </row>
    <row r="25" spans="1:30" ht="12.75">
      <c r="A25" s="20" t="s">
        <v>946</v>
      </c>
      <c r="B25" s="13" t="s">
        <v>615</v>
      </c>
      <c r="C25" s="21" t="s">
        <v>262</v>
      </c>
      <c r="D25" s="21" t="s">
        <v>939</v>
      </c>
      <c r="E25" s="22" t="s">
        <v>586</v>
      </c>
      <c r="F25" s="14">
        <v>1</v>
      </c>
      <c r="G25" s="23">
        <v>6182.68</v>
      </c>
      <c r="H25" s="23">
        <v>0</v>
      </c>
      <c r="I25" s="24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5">
        <v>6182.68</v>
      </c>
      <c r="P25" s="25">
        <v>0</v>
      </c>
      <c r="Q25" s="27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6182.68</v>
      </c>
      <c r="X25" s="25">
        <v>0</v>
      </c>
      <c r="Y25" s="15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</row>
    <row r="26" spans="1:30" ht="12.75">
      <c r="A26" s="20" t="s">
        <v>947</v>
      </c>
      <c r="B26" s="13" t="s">
        <v>616</v>
      </c>
      <c r="C26" s="21" t="s">
        <v>262</v>
      </c>
      <c r="D26" s="21" t="s">
        <v>939</v>
      </c>
      <c r="E26" s="22" t="s">
        <v>586</v>
      </c>
      <c r="F26" s="14">
        <v>1</v>
      </c>
      <c r="G26" s="23">
        <v>41774.38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5">
        <v>41774.38</v>
      </c>
      <c r="P26" s="25">
        <v>0</v>
      </c>
      <c r="Q26" s="27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41774.27</v>
      </c>
      <c r="X26" s="25">
        <v>0</v>
      </c>
      <c r="Y26" s="15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</row>
    <row r="27" spans="1:30" ht="12.75">
      <c r="A27" s="20" t="s">
        <v>948</v>
      </c>
      <c r="B27" s="13" t="s">
        <v>617</v>
      </c>
      <c r="C27" s="21" t="s">
        <v>163</v>
      </c>
      <c r="D27" s="21" t="s">
        <v>932</v>
      </c>
      <c r="E27" s="22" t="s">
        <v>592</v>
      </c>
      <c r="F27" s="14">
        <v>6</v>
      </c>
      <c r="G27" s="23">
        <v>20963.39</v>
      </c>
      <c r="H27" s="23">
        <v>4626.96</v>
      </c>
      <c r="I27" s="24">
        <v>0.22071621049839746</v>
      </c>
      <c r="J27" s="23">
        <v>736.15</v>
      </c>
      <c r="K27" s="23">
        <v>3553.03</v>
      </c>
      <c r="L27" s="23">
        <v>0</v>
      </c>
      <c r="M27" s="23">
        <v>85.6</v>
      </c>
      <c r="N27" s="23">
        <v>252.18</v>
      </c>
      <c r="O27" s="25">
        <v>20963.38</v>
      </c>
      <c r="P27" s="25">
        <v>2793.04</v>
      </c>
      <c r="Q27" s="15">
        <v>0.1332</v>
      </c>
      <c r="R27" s="25">
        <v>513.93</v>
      </c>
      <c r="S27" s="25">
        <v>1861.93</v>
      </c>
      <c r="T27" s="25">
        <v>192.7</v>
      </c>
      <c r="U27" s="25">
        <v>223.4</v>
      </c>
      <c r="V27" s="25">
        <v>1.08</v>
      </c>
      <c r="W27" s="25">
        <v>20963.39</v>
      </c>
      <c r="X27" s="25">
        <v>2637.1</v>
      </c>
      <c r="Y27" s="15">
        <v>0.1258</v>
      </c>
      <c r="Z27" s="26">
        <v>592</v>
      </c>
      <c r="AA27" s="26">
        <v>1678.7</v>
      </c>
      <c r="AB27" s="26">
        <v>192.7</v>
      </c>
      <c r="AC27" s="26">
        <v>172.62</v>
      </c>
      <c r="AD27" s="26">
        <v>1.08</v>
      </c>
    </row>
    <row r="28" spans="1:30" ht="12.75">
      <c r="A28" s="20" t="s">
        <v>949</v>
      </c>
      <c r="B28" s="13" t="s">
        <v>618</v>
      </c>
      <c r="C28" s="21" t="s">
        <v>263</v>
      </c>
      <c r="D28" s="21" t="s">
        <v>930</v>
      </c>
      <c r="E28" s="22" t="s">
        <v>587</v>
      </c>
      <c r="F28" s="14">
        <v>2</v>
      </c>
      <c r="G28" s="23">
        <v>19293.74</v>
      </c>
      <c r="H28" s="23">
        <v>8962.97</v>
      </c>
      <c r="I28" s="24">
        <v>0.46455326960972826</v>
      </c>
      <c r="J28" s="23">
        <v>1331.24</v>
      </c>
      <c r="K28" s="23">
        <v>6711.39</v>
      </c>
      <c r="L28" s="23">
        <v>920.34</v>
      </c>
      <c r="M28" s="23">
        <v>0</v>
      </c>
      <c r="N28" s="23">
        <v>0</v>
      </c>
      <c r="O28" s="25">
        <v>19293.73</v>
      </c>
      <c r="P28" s="25">
        <v>9174.9</v>
      </c>
      <c r="Q28" s="15">
        <v>0.4755</v>
      </c>
      <c r="R28" s="25">
        <v>1349.71</v>
      </c>
      <c r="S28" s="25">
        <v>5824.3</v>
      </c>
      <c r="T28" s="25">
        <v>924</v>
      </c>
      <c r="U28" s="25">
        <v>1076.89</v>
      </c>
      <c r="V28" s="25">
        <v>0</v>
      </c>
      <c r="W28" s="25">
        <v>19293.67</v>
      </c>
      <c r="X28" s="25">
        <v>9194.48</v>
      </c>
      <c r="Y28" s="15">
        <v>0.4766</v>
      </c>
      <c r="Z28" s="26">
        <v>1361.92</v>
      </c>
      <c r="AA28" s="26">
        <v>5831.81</v>
      </c>
      <c r="AB28" s="26">
        <v>923.86</v>
      </c>
      <c r="AC28" s="26">
        <v>1076.89</v>
      </c>
      <c r="AD28" s="26">
        <v>0</v>
      </c>
    </row>
    <row r="29" spans="1:30" ht="12.75">
      <c r="A29" s="20" t="s">
        <v>950</v>
      </c>
      <c r="B29" s="13" t="s">
        <v>619</v>
      </c>
      <c r="C29" s="21" t="s">
        <v>163</v>
      </c>
      <c r="D29" s="21" t="s">
        <v>932</v>
      </c>
      <c r="E29" s="22" t="s">
        <v>589</v>
      </c>
      <c r="F29" s="14">
        <v>4</v>
      </c>
      <c r="G29" s="23">
        <v>7266.67</v>
      </c>
      <c r="H29" s="23">
        <v>4280.5</v>
      </c>
      <c r="I29" s="24">
        <v>0.589059362816806</v>
      </c>
      <c r="J29" s="23">
        <v>164.13</v>
      </c>
      <c r="K29" s="23">
        <v>3888.91</v>
      </c>
      <c r="L29" s="23">
        <v>95.66</v>
      </c>
      <c r="M29" s="23">
        <v>131.8</v>
      </c>
      <c r="N29" s="23">
        <v>0</v>
      </c>
      <c r="O29" s="25">
        <v>7266.67</v>
      </c>
      <c r="P29" s="25">
        <v>4652.38</v>
      </c>
      <c r="Q29" s="15">
        <v>0.6402</v>
      </c>
      <c r="R29" s="25">
        <v>162.2</v>
      </c>
      <c r="S29" s="25">
        <v>1271.87</v>
      </c>
      <c r="T29" s="25">
        <v>2917.36</v>
      </c>
      <c r="U29" s="25">
        <v>43.3</v>
      </c>
      <c r="V29" s="25">
        <v>257.65</v>
      </c>
      <c r="W29" s="25">
        <v>7266.67</v>
      </c>
      <c r="X29" s="25">
        <v>4652.38</v>
      </c>
      <c r="Y29" s="15">
        <v>0.6402</v>
      </c>
      <c r="Z29" s="26">
        <v>162.2</v>
      </c>
      <c r="AA29" s="26">
        <v>1271.87</v>
      </c>
      <c r="AB29" s="26">
        <v>2917.36</v>
      </c>
      <c r="AC29" s="26">
        <v>43.3</v>
      </c>
      <c r="AD29" s="26">
        <v>257.65</v>
      </c>
    </row>
    <row r="30" spans="1:30" ht="12.75">
      <c r="A30" s="20" t="s">
        <v>951</v>
      </c>
      <c r="B30" s="13" t="s">
        <v>620</v>
      </c>
      <c r="C30" s="21" t="s">
        <v>107</v>
      </c>
      <c r="D30" s="21" t="s">
        <v>924</v>
      </c>
      <c r="E30" s="22" t="s">
        <v>586</v>
      </c>
      <c r="F30" s="14">
        <v>1</v>
      </c>
      <c r="G30" s="23">
        <v>31057.05</v>
      </c>
      <c r="H30" s="23">
        <v>2033</v>
      </c>
      <c r="I30" s="24">
        <v>0.06546017731883744</v>
      </c>
      <c r="J30" s="23">
        <v>433.8</v>
      </c>
      <c r="K30" s="23">
        <v>481.8</v>
      </c>
      <c r="L30" s="23">
        <v>955.8</v>
      </c>
      <c r="M30" s="23">
        <v>130.6</v>
      </c>
      <c r="N30" s="23">
        <v>31</v>
      </c>
      <c r="O30" s="25">
        <v>31057.05</v>
      </c>
      <c r="P30" s="25">
        <v>4769.83</v>
      </c>
      <c r="Q30" s="15">
        <v>0.1536</v>
      </c>
      <c r="R30" s="25">
        <v>452.5</v>
      </c>
      <c r="S30" s="25">
        <v>1503.93</v>
      </c>
      <c r="T30" s="25">
        <v>1028.4</v>
      </c>
      <c r="U30" s="25">
        <v>1785</v>
      </c>
      <c r="V30" s="25">
        <v>0</v>
      </c>
      <c r="W30" s="25">
        <v>31057.01</v>
      </c>
      <c r="X30" s="25">
        <v>4769.83</v>
      </c>
      <c r="Y30" s="15">
        <v>0.1536</v>
      </c>
      <c r="Z30" s="26">
        <v>452.5</v>
      </c>
      <c r="AA30" s="26">
        <v>1503.93</v>
      </c>
      <c r="AB30" s="26">
        <v>1028.4</v>
      </c>
      <c r="AC30" s="26">
        <v>1785</v>
      </c>
      <c r="AD30" s="26">
        <v>0</v>
      </c>
    </row>
    <row r="31" spans="1:30" ht="12.75">
      <c r="A31" s="20" t="s">
        <v>952</v>
      </c>
      <c r="B31" s="13" t="s">
        <v>621</v>
      </c>
      <c r="C31" s="21" t="s">
        <v>262</v>
      </c>
      <c r="D31" s="21" t="s">
        <v>939</v>
      </c>
      <c r="E31" s="22" t="s">
        <v>586</v>
      </c>
      <c r="F31" s="14">
        <v>1</v>
      </c>
      <c r="G31" s="23">
        <v>39338.15</v>
      </c>
      <c r="H31" s="23">
        <v>17141.68</v>
      </c>
      <c r="I31" s="24">
        <v>0.43575206256521976</v>
      </c>
      <c r="J31" s="23">
        <v>188.84</v>
      </c>
      <c r="K31" s="23">
        <v>825.64</v>
      </c>
      <c r="L31" s="23">
        <v>15499.83</v>
      </c>
      <c r="M31" s="23">
        <v>605.82</v>
      </c>
      <c r="N31" s="23">
        <v>21.55</v>
      </c>
      <c r="O31" s="25">
        <v>39338.14</v>
      </c>
      <c r="P31" s="25">
        <v>9690.33</v>
      </c>
      <c r="Q31" s="15">
        <v>0.2463</v>
      </c>
      <c r="R31" s="25">
        <v>154.19</v>
      </c>
      <c r="S31" s="25">
        <v>5042.46</v>
      </c>
      <c r="T31" s="25">
        <v>3873.87</v>
      </c>
      <c r="U31" s="25">
        <v>600.66</v>
      </c>
      <c r="V31" s="25">
        <v>19.15</v>
      </c>
      <c r="W31" s="25">
        <v>39338.11</v>
      </c>
      <c r="X31" s="25">
        <v>9709.24</v>
      </c>
      <c r="Y31" s="15">
        <v>0.2468</v>
      </c>
      <c r="Z31" s="26">
        <v>159.19</v>
      </c>
      <c r="AA31" s="26">
        <v>5057.61</v>
      </c>
      <c r="AB31" s="26">
        <v>3873.52</v>
      </c>
      <c r="AC31" s="26">
        <v>596.77</v>
      </c>
      <c r="AD31" s="26">
        <v>22.15</v>
      </c>
    </row>
    <row r="32" spans="1:30" ht="12.75">
      <c r="A32" s="20" t="s">
        <v>953</v>
      </c>
      <c r="B32" s="13" t="s">
        <v>622</v>
      </c>
      <c r="C32" s="21" t="s">
        <v>107</v>
      </c>
      <c r="D32" s="21" t="s">
        <v>924</v>
      </c>
      <c r="E32" s="22" t="s">
        <v>586</v>
      </c>
      <c r="F32" s="14">
        <v>1</v>
      </c>
      <c r="G32" s="23">
        <v>58164.63</v>
      </c>
      <c r="H32" s="23">
        <v>17038.14</v>
      </c>
      <c r="I32" s="24">
        <v>0.2929295690525324</v>
      </c>
      <c r="J32" s="23">
        <v>1727.37</v>
      </c>
      <c r="K32" s="23">
        <v>14493.84</v>
      </c>
      <c r="L32" s="23">
        <v>0</v>
      </c>
      <c r="M32" s="23">
        <v>353.7</v>
      </c>
      <c r="N32" s="23">
        <v>463.23</v>
      </c>
      <c r="O32" s="25">
        <v>58164.63</v>
      </c>
      <c r="P32" s="25">
        <v>17685.89</v>
      </c>
      <c r="Q32" s="15">
        <v>0.3041</v>
      </c>
      <c r="R32" s="25">
        <v>1470.3</v>
      </c>
      <c r="S32" s="25">
        <v>14428.4</v>
      </c>
      <c r="T32" s="25">
        <v>1165.83</v>
      </c>
      <c r="U32" s="25">
        <v>394.01</v>
      </c>
      <c r="V32" s="25">
        <v>227.35</v>
      </c>
      <c r="W32" s="25">
        <v>58164.53</v>
      </c>
      <c r="X32" s="25">
        <v>18717.85</v>
      </c>
      <c r="Y32" s="15">
        <v>0.3218</v>
      </c>
      <c r="Z32" s="26">
        <v>1325.43</v>
      </c>
      <c r="AA32" s="26">
        <v>15732.66</v>
      </c>
      <c r="AB32" s="26">
        <v>1165.83</v>
      </c>
      <c r="AC32" s="26">
        <v>217.23</v>
      </c>
      <c r="AD32" s="26">
        <v>276.7</v>
      </c>
    </row>
    <row r="33" spans="1:30" ht="12.75">
      <c r="A33" s="20" t="s">
        <v>954</v>
      </c>
      <c r="B33" s="13" t="s">
        <v>623</v>
      </c>
      <c r="C33" s="21" t="s">
        <v>231</v>
      </c>
      <c r="D33" s="21" t="s">
        <v>926</v>
      </c>
      <c r="E33" s="22" t="s">
        <v>588</v>
      </c>
      <c r="F33" s="14">
        <v>5</v>
      </c>
      <c r="G33" s="23">
        <v>15912.75</v>
      </c>
      <c r="H33" s="23">
        <v>10105.66</v>
      </c>
      <c r="I33" s="24">
        <v>0.6350668489104648</v>
      </c>
      <c r="J33" s="23">
        <v>1521.82</v>
      </c>
      <c r="K33" s="23">
        <v>7835.31</v>
      </c>
      <c r="L33" s="23">
        <v>0</v>
      </c>
      <c r="M33" s="23">
        <v>71.5</v>
      </c>
      <c r="N33" s="23">
        <v>677.03</v>
      </c>
      <c r="O33" s="25">
        <v>15912.75</v>
      </c>
      <c r="P33" s="25">
        <v>9894.98</v>
      </c>
      <c r="Q33" s="15">
        <v>0.6218</v>
      </c>
      <c r="R33" s="25">
        <v>1380.14</v>
      </c>
      <c r="S33" s="25">
        <v>5755.53</v>
      </c>
      <c r="T33" s="25">
        <v>1840.39</v>
      </c>
      <c r="U33" s="25">
        <v>72.35</v>
      </c>
      <c r="V33" s="25">
        <v>846.57</v>
      </c>
      <c r="W33" s="25">
        <v>15912.78</v>
      </c>
      <c r="X33" s="25">
        <v>9921.22</v>
      </c>
      <c r="Y33" s="15">
        <v>0.6235</v>
      </c>
      <c r="Z33" s="26">
        <v>1410.14</v>
      </c>
      <c r="AA33" s="26">
        <v>5751.77</v>
      </c>
      <c r="AB33" s="26">
        <v>1840.39</v>
      </c>
      <c r="AC33" s="26">
        <v>72.35</v>
      </c>
      <c r="AD33" s="26">
        <v>846.57</v>
      </c>
    </row>
    <row r="34" spans="1:30" ht="12.75">
      <c r="A34" s="20" t="s">
        <v>955</v>
      </c>
      <c r="B34" s="13" t="s">
        <v>624</v>
      </c>
      <c r="C34" s="21" t="s">
        <v>231</v>
      </c>
      <c r="D34" s="21" t="s">
        <v>926</v>
      </c>
      <c r="E34" s="22" t="s">
        <v>588</v>
      </c>
      <c r="F34" s="14">
        <v>5</v>
      </c>
      <c r="G34" s="23">
        <v>18029.64</v>
      </c>
      <c r="H34" s="23">
        <v>5113</v>
      </c>
      <c r="I34" s="24">
        <v>0.28358857969432555</v>
      </c>
      <c r="J34" s="23">
        <v>238</v>
      </c>
      <c r="K34" s="23">
        <v>3759</v>
      </c>
      <c r="L34" s="23">
        <v>0</v>
      </c>
      <c r="M34" s="23">
        <v>629</v>
      </c>
      <c r="N34" s="23">
        <v>487</v>
      </c>
      <c r="O34" s="25">
        <v>18029.64</v>
      </c>
      <c r="P34" s="25">
        <v>4662.24</v>
      </c>
      <c r="Q34" s="15">
        <v>0.2586</v>
      </c>
      <c r="R34" s="25">
        <v>207.37</v>
      </c>
      <c r="S34" s="25">
        <v>3142.46</v>
      </c>
      <c r="T34" s="25">
        <v>583.86</v>
      </c>
      <c r="U34" s="25">
        <v>670.81</v>
      </c>
      <c r="V34" s="25">
        <v>57.74</v>
      </c>
      <c r="W34" s="25">
        <v>18029.7</v>
      </c>
      <c r="X34" s="25">
        <v>4710.14</v>
      </c>
      <c r="Y34" s="15">
        <v>0.2612</v>
      </c>
      <c r="Z34" s="26">
        <v>267.69</v>
      </c>
      <c r="AA34" s="26">
        <v>3107.54</v>
      </c>
      <c r="AB34" s="26">
        <v>558.53</v>
      </c>
      <c r="AC34" s="26">
        <v>648.32</v>
      </c>
      <c r="AD34" s="26">
        <v>128.06</v>
      </c>
    </row>
    <row r="35" spans="1:30" ht="12.75">
      <c r="A35" s="20" t="s">
        <v>956</v>
      </c>
      <c r="B35" s="13" t="s">
        <v>625</v>
      </c>
      <c r="C35" s="21" t="s">
        <v>231</v>
      </c>
      <c r="D35" s="21" t="s">
        <v>926</v>
      </c>
      <c r="E35" s="22" t="s">
        <v>588</v>
      </c>
      <c r="F35" s="14">
        <v>5</v>
      </c>
      <c r="G35" s="23">
        <v>22549.15</v>
      </c>
      <c r="H35" s="23">
        <v>15661.89</v>
      </c>
      <c r="I35" s="24">
        <v>0.6945667575052717</v>
      </c>
      <c r="J35" s="23">
        <v>543.59</v>
      </c>
      <c r="K35" s="23">
        <v>13351.74</v>
      </c>
      <c r="L35" s="23">
        <v>0</v>
      </c>
      <c r="M35" s="23">
        <v>1112.09</v>
      </c>
      <c r="N35" s="23">
        <v>654.47</v>
      </c>
      <c r="O35" s="25">
        <v>22549.14</v>
      </c>
      <c r="P35" s="25">
        <v>15920.63</v>
      </c>
      <c r="Q35" s="15">
        <v>0.706</v>
      </c>
      <c r="R35" s="25">
        <v>687.01</v>
      </c>
      <c r="S35" s="25">
        <v>11354.7</v>
      </c>
      <c r="T35" s="25">
        <v>2793.79</v>
      </c>
      <c r="U35" s="25">
        <v>572.71</v>
      </c>
      <c r="V35" s="25">
        <v>512.42</v>
      </c>
      <c r="W35" s="25">
        <v>22549.14</v>
      </c>
      <c r="X35" s="25">
        <v>15976.52</v>
      </c>
      <c r="Y35" s="15">
        <v>0.7085</v>
      </c>
      <c r="Z35" s="26">
        <v>623.81</v>
      </c>
      <c r="AA35" s="26">
        <v>11175.49</v>
      </c>
      <c r="AB35" s="26">
        <v>3065.59</v>
      </c>
      <c r="AC35" s="26">
        <v>594.61</v>
      </c>
      <c r="AD35" s="26">
        <v>517.02</v>
      </c>
    </row>
    <row r="36" spans="1:30" ht="12.75">
      <c r="A36" s="20" t="s">
        <v>957</v>
      </c>
      <c r="B36" s="13" t="s">
        <v>626</v>
      </c>
      <c r="C36" s="21" t="s">
        <v>264</v>
      </c>
      <c r="D36" s="21" t="s">
        <v>937</v>
      </c>
      <c r="E36" s="22" t="s">
        <v>592</v>
      </c>
      <c r="F36" s="14">
        <v>6</v>
      </c>
      <c r="G36" s="23">
        <v>10860.76</v>
      </c>
      <c r="H36" s="23">
        <v>5652.54</v>
      </c>
      <c r="I36" s="24">
        <v>0.5204552904216647</v>
      </c>
      <c r="J36" s="23">
        <v>1307.96</v>
      </c>
      <c r="K36" s="23">
        <v>3981.96</v>
      </c>
      <c r="L36" s="23">
        <v>86.69</v>
      </c>
      <c r="M36" s="23">
        <v>275.93</v>
      </c>
      <c r="N36" s="23">
        <v>0</v>
      </c>
      <c r="O36" s="25">
        <v>10860.76</v>
      </c>
      <c r="P36" s="25">
        <v>4938.38</v>
      </c>
      <c r="Q36" s="15">
        <v>0.4547</v>
      </c>
      <c r="R36" s="25">
        <v>1148.09</v>
      </c>
      <c r="S36" s="25">
        <v>3323.65</v>
      </c>
      <c r="T36" s="25">
        <v>237.19</v>
      </c>
      <c r="U36" s="25">
        <v>0</v>
      </c>
      <c r="V36" s="25">
        <v>229.45</v>
      </c>
      <c r="W36" s="25">
        <v>10860.84</v>
      </c>
      <c r="X36" s="25">
        <v>4865.37</v>
      </c>
      <c r="Y36" s="15">
        <v>0.448</v>
      </c>
      <c r="Z36" s="26">
        <v>1155.85</v>
      </c>
      <c r="AA36" s="26">
        <v>3252.76</v>
      </c>
      <c r="AB36" s="26">
        <v>249.45</v>
      </c>
      <c r="AC36" s="26">
        <v>0</v>
      </c>
      <c r="AD36" s="26">
        <v>207.31</v>
      </c>
    </row>
    <row r="37" spans="1:30" ht="12.75">
      <c r="A37" s="20" t="s">
        <v>958</v>
      </c>
      <c r="B37" s="13" t="s">
        <v>627</v>
      </c>
      <c r="C37" s="21" t="s">
        <v>107</v>
      </c>
      <c r="D37" s="21" t="s">
        <v>924</v>
      </c>
      <c r="E37" s="22" t="s">
        <v>587</v>
      </c>
      <c r="F37" s="14">
        <v>2</v>
      </c>
      <c r="G37" s="23">
        <v>13743.31</v>
      </c>
      <c r="H37" s="23">
        <v>8298</v>
      </c>
      <c r="I37" s="24">
        <v>0.6037846777814079</v>
      </c>
      <c r="J37" s="23">
        <v>238</v>
      </c>
      <c r="K37" s="23">
        <v>7461</v>
      </c>
      <c r="L37" s="23">
        <v>331</v>
      </c>
      <c r="M37" s="23">
        <v>268</v>
      </c>
      <c r="N37" s="23">
        <v>0</v>
      </c>
      <c r="O37" s="25">
        <v>13743.3</v>
      </c>
      <c r="P37" s="25">
        <v>8521</v>
      </c>
      <c r="Q37" s="15">
        <v>0.62</v>
      </c>
      <c r="R37" s="25">
        <v>397</v>
      </c>
      <c r="S37" s="25">
        <v>6435</v>
      </c>
      <c r="T37" s="25">
        <v>1527</v>
      </c>
      <c r="U37" s="25">
        <v>26</v>
      </c>
      <c r="V37" s="25">
        <v>136</v>
      </c>
      <c r="W37" s="25">
        <v>13743.33</v>
      </c>
      <c r="X37" s="25">
        <v>8516</v>
      </c>
      <c r="Y37" s="15">
        <v>0.6196</v>
      </c>
      <c r="Z37" s="26">
        <v>397</v>
      </c>
      <c r="AA37" s="26">
        <v>6405</v>
      </c>
      <c r="AB37" s="26">
        <v>1552</v>
      </c>
      <c r="AC37" s="26">
        <v>26</v>
      </c>
      <c r="AD37" s="26">
        <v>136</v>
      </c>
    </row>
    <row r="38" spans="1:30" ht="12.75">
      <c r="A38" s="20" t="s">
        <v>959</v>
      </c>
      <c r="B38" s="13" t="s">
        <v>628</v>
      </c>
      <c r="C38" s="21" t="s">
        <v>107</v>
      </c>
      <c r="D38" s="21" t="s">
        <v>924</v>
      </c>
      <c r="E38" s="22" t="s">
        <v>587</v>
      </c>
      <c r="F38" s="14">
        <v>2</v>
      </c>
      <c r="G38" s="23">
        <v>10928.72</v>
      </c>
      <c r="H38" s="23">
        <v>6158.44</v>
      </c>
      <c r="I38" s="24">
        <v>0.5635097248351133</v>
      </c>
      <c r="J38" s="23">
        <v>678.77</v>
      </c>
      <c r="K38" s="23">
        <v>4849.09</v>
      </c>
      <c r="L38" s="23">
        <v>271.66</v>
      </c>
      <c r="M38" s="23">
        <v>272.36</v>
      </c>
      <c r="N38" s="23">
        <v>86.56</v>
      </c>
      <c r="O38" s="25">
        <v>10928.72</v>
      </c>
      <c r="P38" s="25">
        <v>6190.72</v>
      </c>
      <c r="Q38" s="15">
        <v>0.5665</v>
      </c>
      <c r="R38" s="25">
        <v>458.37</v>
      </c>
      <c r="S38" s="25">
        <v>4334.97</v>
      </c>
      <c r="T38" s="25">
        <v>1177.44</v>
      </c>
      <c r="U38" s="25">
        <v>219.94</v>
      </c>
      <c r="V38" s="25">
        <v>0</v>
      </c>
      <c r="W38" s="25">
        <v>10928.75</v>
      </c>
      <c r="X38" s="25">
        <v>6178</v>
      </c>
      <c r="Y38" s="15">
        <v>0.5653</v>
      </c>
      <c r="Z38" s="26">
        <v>450.25</v>
      </c>
      <c r="AA38" s="26">
        <v>3913.11</v>
      </c>
      <c r="AB38" s="26">
        <v>1603.81</v>
      </c>
      <c r="AC38" s="26">
        <v>184.83</v>
      </c>
      <c r="AD38" s="26">
        <v>26</v>
      </c>
    </row>
    <row r="39" spans="1:30" ht="12.75">
      <c r="A39" s="20" t="s">
        <v>960</v>
      </c>
      <c r="B39" s="13" t="s">
        <v>629</v>
      </c>
      <c r="C39" s="21" t="s">
        <v>31</v>
      </c>
      <c r="D39" s="21" t="s">
        <v>922</v>
      </c>
      <c r="E39" s="22" t="s">
        <v>593</v>
      </c>
      <c r="F39" s="14">
        <v>9</v>
      </c>
      <c r="G39" s="23">
        <v>14628.95</v>
      </c>
      <c r="H39" s="23">
        <v>9616.76</v>
      </c>
      <c r="I39" s="24">
        <v>0.6573786908834879</v>
      </c>
      <c r="J39" s="23">
        <v>570.34</v>
      </c>
      <c r="K39" s="23">
        <v>8711.47</v>
      </c>
      <c r="L39" s="23">
        <v>0</v>
      </c>
      <c r="M39" s="23">
        <v>30.4</v>
      </c>
      <c r="N39" s="23">
        <v>304.55</v>
      </c>
      <c r="O39" s="25">
        <v>14628.95</v>
      </c>
      <c r="P39" s="25">
        <v>11204.29</v>
      </c>
      <c r="Q39" s="15">
        <v>0.7659</v>
      </c>
      <c r="R39" s="25">
        <v>401.81</v>
      </c>
      <c r="S39" s="25">
        <v>7271.57</v>
      </c>
      <c r="T39" s="25">
        <v>2599.21</v>
      </c>
      <c r="U39" s="25">
        <v>321.1</v>
      </c>
      <c r="V39" s="25">
        <v>610.6</v>
      </c>
      <c r="W39" s="25">
        <v>14629</v>
      </c>
      <c r="X39" s="25">
        <v>11303.58</v>
      </c>
      <c r="Y39" s="15">
        <v>0.7727</v>
      </c>
      <c r="Z39" s="26">
        <v>399.81</v>
      </c>
      <c r="AA39" s="26">
        <v>7367.56</v>
      </c>
      <c r="AB39" s="26">
        <v>2599.21</v>
      </c>
      <c r="AC39" s="26">
        <v>321.1</v>
      </c>
      <c r="AD39" s="26">
        <v>615.9</v>
      </c>
    </row>
    <row r="40" spans="1:30" ht="12.75">
      <c r="A40" s="20" t="s">
        <v>961</v>
      </c>
      <c r="B40" s="13" t="s">
        <v>630</v>
      </c>
      <c r="C40" s="21" t="s">
        <v>163</v>
      </c>
      <c r="D40" s="21" t="s">
        <v>932</v>
      </c>
      <c r="E40" s="22" t="s">
        <v>590</v>
      </c>
      <c r="F40" s="14">
        <v>7</v>
      </c>
      <c r="G40" s="23">
        <v>12745.81</v>
      </c>
      <c r="H40" s="23">
        <v>7075.31</v>
      </c>
      <c r="I40" s="24">
        <v>0.555108698466398</v>
      </c>
      <c r="J40" s="23">
        <v>10</v>
      </c>
      <c r="K40" s="23">
        <v>6305.31</v>
      </c>
      <c r="L40" s="23">
        <v>274.2</v>
      </c>
      <c r="M40" s="23">
        <v>10.45</v>
      </c>
      <c r="N40" s="23">
        <v>475.35</v>
      </c>
      <c r="O40" s="25">
        <v>12745.81</v>
      </c>
      <c r="P40" s="25">
        <v>4966.6</v>
      </c>
      <c r="Q40" s="15">
        <v>0.3897</v>
      </c>
      <c r="R40" s="25">
        <v>18.6</v>
      </c>
      <c r="S40" s="25">
        <v>4466.37</v>
      </c>
      <c r="T40" s="25">
        <v>139.8</v>
      </c>
      <c r="U40" s="25">
        <v>81.36</v>
      </c>
      <c r="V40" s="25">
        <v>260.47</v>
      </c>
      <c r="W40" s="25">
        <v>12745.8</v>
      </c>
      <c r="X40" s="25">
        <v>4911.75</v>
      </c>
      <c r="Y40" s="15">
        <v>0.3854</v>
      </c>
      <c r="Z40" s="26">
        <v>18.6</v>
      </c>
      <c r="AA40" s="26">
        <v>4411.52</v>
      </c>
      <c r="AB40" s="26">
        <v>139.8</v>
      </c>
      <c r="AC40" s="26">
        <v>81.36</v>
      </c>
      <c r="AD40" s="26">
        <v>260.47</v>
      </c>
    </row>
    <row r="41" spans="1:30" ht="12.75">
      <c r="A41" s="20" t="s">
        <v>962</v>
      </c>
      <c r="B41" s="13" t="s">
        <v>631</v>
      </c>
      <c r="C41" s="21" t="s">
        <v>262</v>
      </c>
      <c r="D41" s="21" t="s">
        <v>939</v>
      </c>
      <c r="E41" s="22" t="s">
        <v>586</v>
      </c>
      <c r="F41" s="14">
        <v>1</v>
      </c>
      <c r="G41" s="23">
        <v>32684.05</v>
      </c>
      <c r="H41" s="23">
        <v>32347.89</v>
      </c>
      <c r="I41" s="24">
        <v>0.989714860918399</v>
      </c>
      <c r="J41" s="23">
        <v>0</v>
      </c>
      <c r="K41" s="23">
        <v>31398.53</v>
      </c>
      <c r="L41" s="23">
        <v>0</v>
      </c>
      <c r="M41" s="23">
        <v>0</v>
      </c>
      <c r="N41" s="23">
        <v>949.36</v>
      </c>
      <c r="O41" s="25">
        <v>32684.05</v>
      </c>
      <c r="P41" s="25">
        <v>32401.39</v>
      </c>
      <c r="Q41" s="15">
        <v>0.9914</v>
      </c>
      <c r="R41" s="25">
        <v>0</v>
      </c>
      <c r="S41" s="25">
        <v>38.03</v>
      </c>
      <c r="T41" s="25">
        <v>31401.76</v>
      </c>
      <c r="U41" s="25">
        <v>961.6</v>
      </c>
      <c r="V41" s="25">
        <v>0</v>
      </c>
      <c r="W41" s="25">
        <v>32683.97</v>
      </c>
      <c r="X41" s="25">
        <v>32402</v>
      </c>
      <c r="Y41" s="15">
        <v>0.9914</v>
      </c>
      <c r="Z41" s="26">
        <v>0</v>
      </c>
      <c r="AA41" s="26">
        <v>38.64</v>
      </c>
      <c r="AB41" s="26">
        <v>31401.76</v>
      </c>
      <c r="AC41" s="26">
        <v>961.6</v>
      </c>
      <c r="AD41" s="26">
        <v>0</v>
      </c>
    </row>
    <row r="42" spans="1:30" ht="12.75">
      <c r="A42" s="20" t="s">
        <v>963</v>
      </c>
      <c r="B42" s="13" t="s">
        <v>632</v>
      </c>
      <c r="C42" s="21" t="s">
        <v>107</v>
      </c>
      <c r="D42" s="21" t="s">
        <v>924</v>
      </c>
      <c r="E42" s="22" t="s">
        <v>586</v>
      </c>
      <c r="F42" s="14">
        <v>1</v>
      </c>
      <c r="G42" s="23">
        <v>33240.4</v>
      </c>
      <c r="H42" s="23">
        <v>21299.01</v>
      </c>
      <c r="I42" s="24">
        <v>0.640756729762578</v>
      </c>
      <c r="J42" s="23">
        <v>784.9</v>
      </c>
      <c r="K42" s="23">
        <v>20425.11</v>
      </c>
      <c r="L42" s="23">
        <v>0</v>
      </c>
      <c r="M42" s="23">
        <v>77</v>
      </c>
      <c r="N42" s="23">
        <v>12</v>
      </c>
      <c r="O42" s="25">
        <v>33240.39</v>
      </c>
      <c r="P42" s="25">
        <v>21286.47</v>
      </c>
      <c r="Q42" s="15">
        <v>0.6404</v>
      </c>
      <c r="R42" s="25">
        <v>819.25</v>
      </c>
      <c r="S42" s="25">
        <v>12232.66</v>
      </c>
      <c r="T42" s="25">
        <v>6800.06</v>
      </c>
      <c r="U42" s="25">
        <v>788.21</v>
      </c>
      <c r="V42" s="25">
        <v>646.29</v>
      </c>
      <c r="W42" s="25">
        <v>33240.27</v>
      </c>
      <c r="X42" s="25">
        <v>21494.08</v>
      </c>
      <c r="Y42" s="15">
        <v>0.6466</v>
      </c>
      <c r="Z42" s="26">
        <v>832.4</v>
      </c>
      <c r="AA42" s="26">
        <v>12202.67</v>
      </c>
      <c r="AB42" s="26">
        <v>6807.8</v>
      </c>
      <c r="AC42" s="26">
        <v>1004.92</v>
      </c>
      <c r="AD42" s="26">
        <v>646.29</v>
      </c>
    </row>
    <row r="43" spans="1:30" ht="12.75">
      <c r="A43" s="20" t="s">
        <v>964</v>
      </c>
      <c r="B43" s="13" t="s">
        <v>633</v>
      </c>
      <c r="C43" s="21" t="s">
        <v>107</v>
      </c>
      <c r="D43" s="21" t="s">
        <v>924</v>
      </c>
      <c r="E43" s="22" t="s">
        <v>585</v>
      </c>
      <c r="F43" s="14">
        <v>3</v>
      </c>
      <c r="G43" s="23">
        <v>34116.37</v>
      </c>
      <c r="H43" s="23">
        <v>25230.93</v>
      </c>
      <c r="I43" s="24">
        <v>0.7395549409271853</v>
      </c>
      <c r="J43" s="23">
        <v>1754.98</v>
      </c>
      <c r="K43" s="23">
        <v>21763.4</v>
      </c>
      <c r="L43" s="23">
        <v>0</v>
      </c>
      <c r="M43" s="23">
        <v>385.9</v>
      </c>
      <c r="N43" s="23">
        <v>1326.65</v>
      </c>
      <c r="O43" s="25">
        <v>34116.37</v>
      </c>
      <c r="P43" s="25">
        <v>23619.32</v>
      </c>
      <c r="Q43" s="15">
        <v>0.6923</v>
      </c>
      <c r="R43" s="25">
        <v>1548.12</v>
      </c>
      <c r="S43" s="25">
        <v>13657.84</v>
      </c>
      <c r="T43" s="25">
        <v>7324.31</v>
      </c>
      <c r="U43" s="25">
        <v>422</v>
      </c>
      <c r="V43" s="25">
        <v>667.05</v>
      </c>
      <c r="W43" s="25">
        <v>34116.36</v>
      </c>
      <c r="X43" s="25">
        <v>23645.51</v>
      </c>
      <c r="Y43" s="15">
        <v>0.6931</v>
      </c>
      <c r="Z43" s="26">
        <v>1548.12</v>
      </c>
      <c r="AA43" s="26">
        <v>13684.03</v>
      </c>
      <c r="AB43" s="26">
        <v>7324.31</v>
      </c>
      <c r="AC43" s="26">
        <v>422</v>
      </c>
      <c r="AD43" s="26">
        <v>667.05</v>
      </c>
    </row>
    <row r="44" spans="1:30" ht="12.75">
      <c r="A44" s="20" t="s">
        <v>965</v>
      </c>
      <c r="B44" s="13" t="s">
        <v>634</v>
      </c>
      <c r="C44" s="21" t="s">
        <v>264</v>
      </c>
      <c r="D44" s="21" t="s">
        <v>937</v>
      </c>
      <c r="E44" s="22" t="s">
        <v>592</v>
      </c>
      <c r="F44" s="14">
        <v>6</v>
      </c>
      <c r="G44" s="23">
        <v>19408.38</v>
      </c>
      <c r="H44" s="23">
        <v>9684.35</v>
      </c>
      <c r="I44" s="24">
        <v>0.49897776115265674</v>
      </c>
      <c r="J44" s="23">
        <v>593.62</v>
      </c>
      <c r="K44" s="23">
        <v>7317.38</v>
      </c>
      <c r="L44" s="23">
        <v>629.07</v>
      </c>
      <c r="M44" s="23">
        <v>489.15</v>
      </c>
      <c r="N44" s="23">
        <v>655.13</v>
      </c>
      <c r="O44" s="25">
        <v>19408.38</v>
      </c>
      <c r="P44" s="25">
        <v>9824</v>
      </c>
      <c r="Q44" s="15">
        <v>0.5062</v>
      </c>
      <c r="R44" s="25">
        <v>577</v>
      </c>
      <c r="S44" s="25">
        <v>7238</v>
      </c>
      <c r="T44" s="25">
        <v>0</v>
      </c>
      <c r="U44" s="25">
        <v>703</v>
      </c>
      <c r="V44" s="25">
        <v>1306</v>
      </c>
      <c r="W44" s="25">
        <v>19408.37</v>
      </c>
      <c r="X44" s="25">
        <v>9796</v>
      </c>
      <c r="Y44" s="15">
        <v>0.5047</v>
      </c>
      <c r="Z44" s="26">
        <v>577</v>
      </c>
      <c r="AA44" s="26">
        <v>7202</v>
      </c>
      <c r="AB44" s="26">
        <v>0</v>
      </c>
      <c r="AC44" s="26">
        <v>721</v>
      </c>
      <c r="AD44" s="26">
        <v>1296</v>
      </c>
    </row>
    <row r="45" spans="1:30" ht="12.75">
      <c r="A45" s="20" t="s">
        <v>966</v>
      </c>
      <c r="B45" s="13" t="s">
        <v>635</v>
      </c>
      <c r="C45" s="21" t="s">
        <v>231</v>
      </c>
      <c r="D45" s="21" t="s">
        <v>926</v>
      </c>
      <c r="E45" s="22" t="s">
        <v>588</v>
      </c>
      <c r="F45" s="14">
        <v>5</v>
      </c>
      <c r="G45" s="23">
        <v>28123.99</v>
      </c>
      <c r="H45" s="23">
        <v>19451.87</v>
      </c>
      <c r="I45" s="24">
        <v>0.6916468822524826</v>
      </c>
      <c r="J45" s="23">
        <v>1534.7</v>
      </c>
      <c r="K45" s="23">
        <v>7918.04</v>
      </c>
      <c r="L45" s="23">
        <v>8604</v>
      </c>
      <c r="M45" s="23">
        <v>97</v>
      </c>
      <c r="N45" s="23">
        <v>1298.13</v>
      </c>
      <c r="O45" s="25">
        <v>28123.99</v>
      </c>
      <c r="P45" s="25">
        <v>18950.17</v>
      </c>
      <c r="Q45" s="15">
        <v>0.6738</v>
      </c>
      <c r="R45" s="25">
        <v>1497.17</v>
      </c>
      <c r="S45" s="25">
        <v>6358.15</v>
      </c>
      <c r="T45" s="25">
        <v>9843.54</v>
      </c>
      <c r="U45" s="25">
        <v>268.09</v>
      </c>
      <c r="V45" s="25">
        <v>983.22</v>
      </c>
      <c r="W45" s="25">
        <v>28123.94</v>
      </c>
      <c r="X45" s="25">
        <v>19024.48</v>
      </c>
      <c r="Y45" s="15">
        <v>0.6765</v>
      </c>
      <c r="Z45" s="26">
        <v>1497.17</v>
      </c>
      <c r="AA45" s="26">
        <v>6408.21</v>
      </c>
      <c r="AB45" s="26">
        <v>9848.52</v>
      </c>
      <c r="AC45" s="26">
        <v>268.09</v>
      </c>
      <c r="AD45" s="26">
        <v>1002.49</v>
      </c>
    </row>
    <row r="46" spans="1:30" ht="12.75">
      <c r="A46" s="20" t="s">
        <v>967</v>
      </c>
      <c r="B46" s="13" t="s">
        <v>636</v>
      </c>
      <c r="C46" s="21" t="s">
        <v>262</v>
      </c>
      <c r="D46" s="21" t="s">
        <v>939</v>
      </c>
      <c r="E46" s="22" t="s">
        <v>586</v>
      </c>
      <c r="F46" s="14">
        <v>1</v>
      </c>
      <c r="G46" s="23">
        <v>32171.44</v>
      </c>
      <c r="H46" s="23">
        <v>9556.78</v>
      </c>
      <c r="I46" s="24">
        <v>0.2970578873684237</v>
      </c>
      <c r="J46" s="23">
        <v>186.6</v>
      </c>
      <c r="K46" s="23">
        <v>4998.47</v>
      </c>
      <c r="L46" s="23">
        <v>3955.48</v>
      </c>
      <c r="M46" s="23">
        <v>338.46</v>
      </c>
      <c r="N46" s="23">
        <v>77.77</v>
      </c>
      <c r="O46" s="25">
        <v>32171.44</v>
      </c>
      <c r="P46" s="25">
        <v>9249.22</v>
      </c>
      <c r="Q46" s="15">
        <v>0.2875</v>
      </c>
      <c r="R46" s="25">
        <v>127.6</v>
      </c>
      <c r="S46" s="25">
        <v>2741.63</v>
      </c>
      <c r="T46" s="25">
        <v>5994.36</v>
      </c>
      <c r="U46" s="25">
        <v>269.08</v>
      </c>
      <c r="V46" s="25">
        <v>116.55</v>
      </c>
      <c r="W46" s="25">
        <v>32171.41</v>
      </c>
      <c r="X46" s="25">
        <v>9352.2</v>
      </c>
      <c r="Y46" s="15">
        <v>0.2907</v>
      </c>
      <c r="Z46" s="26">
        <v>127.6</v>
      </c>
      <c r="AA46" s="26">
        <v>3194.22</v>
      </c>
      <c r="AB46" s="26">
        <v>5711.56</v>
      </c>
      <c r="AC46" s="26">
        <v>202.27</v>
      </c>
      <c r="AD46" s="26">
        <v>116.55</v>
      </c>
    </row>
    <row r="47" spans="1:30" ht="12.75">
      <c r="A47" s="20" t="s">
        <v>968</v>
      </c>
      <c r="B47" s="13" t="s">
        <v>637</v>
      </c>
      <c r="C47" s="21" t="s">
        <v>263</v>
      </c>
      <c r="D47" s="21" t="s">
        <v>930</v>
      </c>
      <c r="E47" s="22" t="s">
        <v>587</v>
      </c>
      <c r="F47" s="14">
        <v>2</v>
      </c>
      <c r="G47" s="23">
        <v>8532.57</v>
      </c>
      <c r="H47" s="23">
        <v>3889.172</v>
      </c>
      <c r="I47" s="24">
        <v>0.45580311676317925</v>
      </c>
      <c r="J47" s="23">
        <v>398.45</v>
      </c>
      <c r="K47" s="23">
        <v>3340.622</v>
      </c>
      <c r="L47" s="23">
        <v>0</v>
      </c>
      <c r="M47" s="23">
        <v>150.1</v>
      </c>
      <c r="N47" s="23">
        <v>0</v>
      </c>
      <c r="O47" s="25">
        <v>8532.56</v>
      </c>
      <c r="P47" s="25">
        <v>4092.94</v>
      </c>
      <c r="Q47" s="15">
        <v>0.4797</v>
      </c>
      <c r="R47" s="25">
        <v>341.56</v>
      </c>
      <c r="S47" s="25">
        <v>3343.37</v>
      </c>
      <c r="T47" s="25">
        <v>283.13</v>
      </c>
      <c r="U47" s="25">
        <v>124.88</v>
      </c>
      <c r="V47" s="25">
        <v>0</v>
      </c>
      <c r="W47" s="25">
        <v>8532.57</v>
      </c>
      <c r="X47" s="25">
        <v>4279.21</v>
      </c>
      <c r="Y47" s="15">
        <v>0.5015</v>
      </c>
      <c r="Z47" s="26">
        <v>351.36</v>
      </c>
      <c r="AA47" s="26">
        <v>3519.84</v>
      </c>
      <c r="AB47" s="26">
        <v>283.13</v>
      </c>
      <c r="AC47" s="26">
        <v>124.88</v>
      </c>
      <c r="AD47" s="26">
        <v>0</v>
      </c>
    </row>
    <row r="48" spans="1:30" ht="12.75">
      <c r="A48" s="20" t="s">
        <v>969</v>
      </c>
      <c r="B48" s="13" t="s">
        <v>638</v>
      </c>
      <c r="C48" s="21" t="s">
        <v>262</v>
      </c>
      <c r="D48" s="21" t="s">
        <v>939</v>
      </c>
      <c r="E48" s="22" t="s">
        <v>586</v>
      </c>
      <c r="F48" s="14">
        <v>1</v>
      </c>
      <c r="G48" s="23">
        <v>1360.69</v>
      </c>
      <c r="H48" s="23">
        <v>0</v>
      </c>
      <c r="I48" s="24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5">
        <v>1360.68</v>
      </c>
      <c r="P48" s="25">
        <v>0</v>
      </c>
      <c r="Q48" s="27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1360.69</v>
      </c>
      <c r="X48" s="25">
        <v>0</v>
      </c>
      <c r="Y48" s="15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</row>
    <row r="49" spans="1:30" ht="12.75">
      <c r="A49" s="20" t="s">
        <v>970</v>
      </c>
      <c r="B49" s="13" t="s">
        <v>639</v>
      </c>
      <c r="C49" s="21" t="s">
        <v>194</v>
      </c>
      <c r="D49" s="21" t="s">
        <v>920</v>
      </c>
      <c r="E49" s="22" t="s">
        <v>585</v>
      </c>
      <c r="F49" s="14">
        <v>3</v>
      </c>
      <c r="G49" s="23">
        <v>22927.95</v>
      </c>
      <c r="H49" s="23">
        <v>13145.79</v>
      </c>
      <c r="I49" s="24">
        <v>0.5733521749654897</v>
      </c>
      <c r="J49" s="23">
        <v>2041.72</v>
      </c>
      <c r="K49" s="23">
        <v>8788.3</v>
      </c>
      <c r="L49" s="23">
        <v>1553.87</v>
      </c>
      <c r="M49" s="23">
        <v>761.9</v>
      </c>
      <c r="N49" s="23">
        <v>0</v>
      </c>
      <c r="O49" s="25">
        <v>22927.95</v>
      </c>
      <c r="P49" s="25">
        <v>14444.33</v>
      </c>
      <c r="Q49" s="15">
        <v>0.63</v>
      </c>
      <c r="R49" s="25">
        <v>2565.26</v>
      </c>
      <c r="S49" s="25">
        <v>9152.39</v>
      </c>
      <c r="T49" s="25">
        <v>2142.1</v>
      </c>
      <c r="U49" s="25">
        <v>492.28</v>
      </c>
      <c r="V49" s="25">
        <v>92.3</v>
      </c>
      <c r="W49" s="25">
        <v>22928</v>
      </c>
      <c r="X49" s="25">
        <v>14777.22</v>
      </c>
      <c r="Y49" s="15">
        <v>0.6445</v>
      </c>
      <c r="Z49" s="26">
        <v>2565.34</v>
      </c>
      <c r="AA49" s="26">
        <v>9215.08</v>
      </c>
      <c r="AB49" s="26">
        <v>2412.22</v>
      </c>
      <c r="AC49" s="26">
        <v>492.28</v>
      </c>
      <c r="AD49" s="26">
        <v>92.3</v>
      </c>
    </row>
    <row r="50" spans="1:30" ht="12.75">
      <c r="A50" s="20" t="s">
        <v>971</v>
      </c>
      <c r="B50" s="13" t="s">
        <v>640</v>
      </c>
      <c r="C50" s="21" t="s">
        <v>31</v>
      </c>
      <c r="D50" s="21" t="s">
        <v>922</v>
      </c>
      <c r="E50" s="22" t="s">
        <v>586</v>
      </c>
      <c r="F50" s="14">
        <v>1</v>
      </c>
      <c r="G50" s="23">
        <v>36313.62</v>
      </c>
      <c r="H50" s="23">
        <v>0</v>
      </c>
      <c r="I50" s="24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5">
        <v>36313.62</v>
      </c>
      <c r="P50" s="25">
        <v>4131.56</v>
      </c>
      <c r="Q50" s="15">
        <v>0.1138</v>
      </c>
      <c r="R50" s="25">
        <v>165.32</v>
      </c>
      <c r="S50" s="25">
        <v>3138.54</v>
      </c>
      <c r="T50" s="25">
        <v>719</v>
      </c>
      <c r="U50" s="25">
        <v>21</v>
      </c>
      <c r="V50" s="25">
        <v>87.7</v>
      </c>
      <c r="W50" s="25">
        <v>36313.78</v>
      </c>
      <c r="X50" s="25">
        <v>4084.56</v>
      </c>
      <c r="Y50" s="15">
        <v>0.1125</v>
      </c>
      <c r="Z50" s="26">
        <v>165.32</v>
      </c>
      <c r="AA50" s="26">
        <v>3091.54</v>
      </c>
      <c r="AB50" s="26">
        <v>719</v>
      </c>
      <c r="AC50" s="26">
        <v>21</v>
      </c>
      <c r="AD50" s="26">
        <v>87.7</v>
      </c>
    </row>
    <row r="51" spans="1:30" ht="12.75">
      <c r="A51" s="20" t="s">
        <v>972</v>
      </c>
      <c r="B51" s="13" t="s">
        <v>641</v>
      </c>
      <c r="C51" s="21" t="s">
        <v>264</v>
      </c>
      <c r="D51" s="21" t="s">
        <v>937</v>
      </c>
      <c r="E51" s="22" t="s">
        <v>592</v>
      </c>
      <c r="F51" s="14">
        <v>6</v>
      </c>
      <c r="G51" s="23">
        <v>16661.66</v>
      </c>
      <c r="H51" s="23">
        <v>9193</v>
      </c>
      <c r="I51" s="24">
        <v>0.5517457444216243</v>
      </c>
      <c r="J51" s="23">
        <v>897</v>
      </c>
      <c r="K51" s="23">
        <v>7542</v>
      </c>
      <c r="L51" s="23">
        <v>338</v>
      </c>
      <c r="M51" s="23">
        <v>416</v>
      </c>
      <c r="N51" s="23">
        <v>0</v>
      </c>
      <c r="O51" s="25">
        <v>16661.66</v>
      </c>
      <c r="P51" s="25">
        <v>7237</v>
      </c>
      <c r="Q51" s="15">
        <v>0.4344</v>
      </c>
      <c r="R51" s="25">
        <v>635</v>
      </c>
      <c r="S51" s="25">
        <v>5854</v>
      </c>
      <c r="T51" s="25">
        <v>479</v>
      </c>
      <c r="U51" s="25">
        <v>0</v>
      </c>
      <c r="V51" s="25">
        <v>269</v>
      </c>
      <c r="W51" s="25">
        <v>16661.63</v>
      </c>
      <c r="X51" s="25">
        <v>7197</v>
      </c>
      <c r="Y51" s="15">
        <v>0.432</v>
      </c>
      <c r="Z51" s="26">
        <v>626</v>
      </c>
      <c r="AA51" s="26">
        <v>5823</v>
      </c>
      <c r="AB51" s="26">
        <v>479</v>
      </c>
      <c r="AC51" s="26">
        <v>0</v>
      </c>
      <c r="AD51" s="26">
        <v>269</v>
      </c>
    </row>
    <row r="52" spans="1:30" ht="12.75">
      <c r="A52" s="20" t="s">
        <v>973</v>
      </c>
      <c r="B52" s="13" t="s">
        <v>642</v>
      </c>
      <c r="C52" s="21" t="s">
        <v>265</v>
      </c>
      <c r="D52" s="21" t="s">
        <v>928</v>
      </c>
      <c r="E52" s="22" t="s">
        <v>589</v>
      </c>
      <c r="F52" s="14">
        <v>4</v>
      </c>
      <c r="G52" s="23">
        <v>29178</v>
      </c>
      <c r="H52" s="23">
        <v>16958</v>
      </c>
      <c r="I52" s="24">
        <v>0.5811913085201179</v>
      </c>
      <c r="J52" s="23">
        <v>1910</v>
      </c>
      <c r="K52" s="23">
        <v>14987</v>
      </c>
      <c r="L52" s="23">
        <v>0</v>
      </c>
      <c r="M52" s="23">
        <v>61</v>
      </c>
      <c r="N52" s="23">
        <v>0</v>
      </c>
      <c r="O52" s="25">
        <v>29178</v>
      </c>
      <c r="P52" s="25">
        <v>16841.75</v>
      </c>
      <c r="Q52" s="15">
        <v>0.5772</v>
      </c>
      <c r="R52" s="25">
        <v>1412.65</v>
      </c>
      <c r="S52" s="25">
        <v>11873.5</v>
      </c>
      <c r="T52" s="25">
        <v>2923.78</v>
      </c>
      <c r="U52" s="25">
        <v>78.07</v>
      </c>
      <c r="V52" s="25">
        <v>553.75</v>
      </c>
      <c r="W52" s="25">
        <v>29178.03</v>
      </c>
      <c r="X52" s="25">
        <v>16864.17</v>
      </c>
      <c r="Y52" s="15">
        <v>0.578</v>
      </c>
      <c r="Z52" s="26">
        <v>1412.4</v>
      </c>
      <c r="AA52" s="26">
        <v>11912.91</v>
      </c>
      <c r="AB52" s="26">
        <v>2909.64</v>
      </c>
      <c r="AC52" s="26">
        <v>81.47</v>
      </c>
      <c r="AD52" s="26">
        <v>547.75</v>
      </c>
    </row>
    <row r="53" spans="1:30" ht="12.75">
      <c r="A53" s="20" t="s">
        <v>974</v>
      </c>
      <c r="B53" s="13" t="s">
        <v>643</v>
      </c>
      <c r="C53" s="21" t="s">
        <v>231</v>
      </c>
      <c r="D53" s="21" t="s">
        <v>926</v>
      </c>
      <c r="E53" s="22" t="s">
        <v>588</v>
      </c>
      <c r="F53" s="14">
        <v>5</v>
      </c>
      <c r="G53" s="23">
        <v>13564.57</v>
      </c>
      <c r="H53" s="23">
        <v>7662.5</v>
      </c>
      <c r="I53" s="24">
        <v>0.5648907410997916</v>
      </c>
      <c r="J53" s="23">
        <v>991.1</v>
      </c>
      <c r="K53" s="23">
        <v>6200.9</v>
      </c>
      <c r="L53" s="23">
        <v>0</v>
      </c>
      <c r="M53" s="23">
        <v>17.6</v>
      </c>
      <c r="N53" s="23">
        <v>452.9</v>
      </c>
      <c r="O53" s="25">
        <v>13564.57</v>
      </c>
      <c r="P53" s="25">
        <v>7481.77</v>
      </c>
      <c r="Q53" s="15">
        <v>0.5516</v>
      </c>
      <c r="R53" s="25">
        <v>825.71</v>
      </c>
      <c r="S53" s="25">
        <v>5552.67</v>
      </c>
      <c r="T53" s="25">
        <v>475.55</v>
      </c>
      <c r="U53" s="25">
        <v>61.75</v>
      </c>
      <c r="V53" s="25">
        <v>566.09</v>
      </c>
      <c r="W53" s="25">
        <v>13564.59</v>
      </c>
      <c r="X53" s="25">
        <v>7477.7</v>
      </c>
      <c r="Y53" s="15">
        <v>0.5513</v>
      </c>
      <c r="Z53" s="26">
        <v>820.78</v>
      </c>
      <c r="AA53" s="26">
        <v>5591.45</v>
      </c>
      <c r="AB53" s="26">
        <v>431.26</v>
      </c>
      <c r="AC53" s="26">
        <v>61.75</v>
      </c>
      <c r="AD53" s="26">
        <v>572.46</v>
      </c>
    </row>
    <row r="54" spans="1:30" ht="12.75">
      <c r="A54" s="20" t="s">
        <v>975</v>
      </c>
      <c r="B54" s="13" t="s">
        <v>644</v>
      </c>
      <c r="C54" s="21" t="s">
        <v>194</v>
      </c>
      <c r="D54" s="21" t="s">
        <v>920</v>
      </c>
      <c r="E54" s="22" t="s">
        <v>585</v>
      </c>
      <c r="F54" s="14">
        <v>3</v>
      </c>
      <c r="G54" s="23">
        <v>27615.9</v>
      </c>
      <c r="H54" s="23">
        <v>18478</v>
      </c>
      <c r="I54" s="24">
        <v>0.6691072896411125</v>
      </c>
      <c r="J54" s="23">
        <v>3716</v>
      </c>
      <c r="K54" s="23">
        <v>14119</v>
      </c>
      <c r="L54" s="23">
        <v>0</v>
      </c>
      <c r="M54" s="23">
        <v>643</v>
      </c>
      <c r="N54" s="23">
        <v>0</v>
      </c>
      <c r="O54" s="25">
        <v>27615.9</v>
      </c>
      <c r="P54" s="25">
        <v>18248</v>
      </c>
      <c r="Q54" s="15">
        <v>0.6608</v>
      </c>
      <c r="R54" s="25">
        <v>3388</v>
      </c>
      <c r="S54" s="25">
        <v>11125</v>
      </c>
      <c r="T54" s="25">
        <v>3178</v>
      </c>
      <c r="U54" s="25">
        <v>557</v>
      </c>
      <c r="V54" s="25">
        <v>0</v>
      </c>
      <c r="W54" s="25">
        <v>27615.89</v>
      </c>
      <c r="X54" s="25">
        <v>18333.96</v>
      </c>
      <c r="Y54" s="15">
        <v>0.6639</v>
      </c>
      <c r="Z54" s="26">
        <v>3389.72</v>
      </c>
      <c r="AA54" s="26">
        <v>11208.7</v>
      </c>
      <c r="AB54" s="26">
        <v>3177.74</v>
      </c>
      <c r="AC54" s="26">
        <v>557.8</v>
      </c>
      <c r="AD54" s="26">
        <v>0</v>
      </c>
    </row>
    <row r="55" spans="1:30" ht="12.75">
      <c r="A55" s="20" t="s">
        <v>976</v>
      </c>
      <c r="B55" s="13" t="s">
        <v>645</v>
      </c>
      <c r="C55" s="21" t="s">
        <v>262</v>
      </c>
      <c r="D55" s="21" t="s">
        <v>939</v>
      </c>
      <c r="E55" s="22" t="s">
        <v>586</v>
      </c>
      <c r="F55" s="14">
        <v>1</v>
      </c>
      <c r="G55" s="23">
        <v>38686.04</v>
      </c>
      <c r="H55" s="23">
        <v>33211.54</v>
      </c>
      <c r="I55" s="24">
        <v>0.8584890053362918</v>
      </c>
      <c r="J55" s="23">
        <v>819</v>
      </c>
      <c r="K55" s="23">
        <v>31996.54</v>
      </c>
      <c r="L55" s="23">
        <v>0</v>
      </c>
      <c r="M55" s="23">
        <v>0</v>
      </c>
      <c r="N55" s="23">
        <v>396</v>
      </c>
      <c r="O55" s="25">
        <v>38686.04</v>
      </c>
      <c r="P55" s="25">
        <v>32576.92</v>
      </c>
      <c r="Q55" s="15">
        <v>0.8421</v>
      </c>
      <c r="R55" s="25">
        <v>715.53</v>
      </c>
      <c r="S55" s="25">
        <v>7695.63</v>
      </c>
      <c r="T55" s="25">
        <v>23766.66</v>
      </c>
      <c r="U55" s="25">
        <v>7.1</v>
      </c>
      <c r="V55" s="25">
        <v>392</v>
      </c>
      <c r="W55" s="25">
        <v>38685.93</v>
      </c>
      <c r="X55" s="25">
        <v>32528.1</v>
      </c>
      <c r="Y55" s="15">
        <v>0.8408</v>
      </c>
      <c r="Z55" s="26">
        <v>715.53</v>
      </c>
      <c r="AA55" s="26">
        <v>7646.81</v>
      </c>
      <c r="AB55" s="26">
        <v>23766.66</v>
      </c>
      <c r="AC55" s="26">
        <v>7.1</v>
      </c>
      <c r="AD55" s="26">
        <v>392</v>
      </c>
    </row>
    <row r="56" spans="1:30" ht="12.75">
      <c r="A56" s="20" t="s">
        <v>977</v>
      </c>
      <c r="B56" s="13" t="s">
        <v>646</v>
      </c>
      <c r="C56" s="21" t="s">
        <v>262</v>
      </c>
      <c r="D56" s="21" t="s">
        <v>939</v>
      </c>
      <c r="E56" s="22" t="s">
        <v>586</v>
      </c>
      <c r="F56" s="14">
        <v>1</v>
      </c>
      <c r="G56" s="23">
        <v>26087.47</v>
      </c>
      <c r="H56" s="23">
        <v>21288.29</v>
      </c>
      <c r="I56" s="24">
        <v>0.8160350543766797</v>
      </c>
      <c r="J56" s="23">
        <v>4444.89</v>
      </c>
      <c r="K56" s="23">
        <v>15851.46</v>
      </c>
      <c r="L56" s="23">
        <v>0</v>
      </c>
      <c r="M56" s="23">
        <v>768.43</v>
      </c>
      <c r="N56" s="23">
        <v>223.51</v>
      </c>
      <c r="O56" s="25">
        <v>26087.46</v>
      </c>
      <c r="P56" s="25">
        <v>21261.51</v>
      </c>
      <c r="Q56" s="15">
        <v>0.815</v>
      </c>
      <c r="R56" s="25">
        <v>3943.88</v>
      </c>
      <c r="S56" s="25">
        <v>16553.45</v>
      </c>
      <c r="T56" s="25">
        <v>494.64</v>
      </c>
      <c r="U56" s="25">
        <v>222.15</v>
      </c>
      <c r="V56" s="25">
        <v>47.39</v>
      </c>
      <c r="W56" s="25">
        <v>26087.36</v>
      </c>
      <c r="X56" s="25">
        <v>21251.9</v>
      </c>
      <c r="Y56" s="15">
        <v>0.8146</v>
      </c>
      <c r="Z56" s="26">
        <v>3943.88</v>
      </c>
      <c r="AA56" s="26">
        <v>16543.84</v>
      </c>
      <c r="AB56" s="26">
        <v>494.64</v>
      </c>
      <c r="AC56" s="26">
        <v>222.15</v>
      </c>
      <c r="AD56" s="26">
        <v>47.39</v>
      </c>
    </row>
    <row r="57" spans="1:30" ht="12.75">
      <c r="A57" s="20" t="s">
        <v>978</v>
      </c>
      <c r="B57" s="13" t="s">
        <v>647</v>
      </c>
      <c r="C57" s="21" t="s">
        <v>262</v>
      </c>
      <c r="D57" s="21" t="s">
        <v>939</v>
      </c>
      <c r="E57" s="22" t="s">
        <v>586</v>
      </c>
      <c r="F57" s="14">
        <v>1</v>
      </c>
      <c r="G57" s="23">
        <v>39181.08</v>
      </c>
      <c r="H57" s="23">
        <v>30441.74</v>
      </c>
      <c r="I57" s="24">
        <v>0.7769499972946126</v>
      </c>
      <c r="J57" s="23">
        <v>2034.72</v>
      </c>
      <c r="K57" s="23">
        <v>17278.74</v>
      </c>
      <c r="L57" s="23">
        <v>10916.28</v>
      </c>
      <c r="M57" s="23">
        <v>212</v>
      </c>
      <c r="N57" s="23">
        <v>0</v>
      </c>
      <c r="O57" s="25">
        <v>39181.08</v>
      </c>
      <c r="P57" s="25">
        <v>32257.79</v>
      </c>
      <c r="Q57" s="15">
        <v>0.8233</v>
      </c>
      <c r="R57" s="25">
        <v>1729.38</v>
      </c>
      <c r="S57" s="25">
        <v>13942.32</v>
      </c>
      <c r="T57" s="25">
        <v>16123.32</v>
      </c>
      <c r="U57" s="25">
        <v>319.57</v>
      </c>
      <c r="V57" s="25">
        <v>143.2</v>
      </c>
      <c r="W57" s="25">
        <v>39181.1</v>
      </c>
      <c r="X57" s="25">
        <v>31416.82</v>
      </c>
      <c r="Y57" s="15">
        <v>0.8018</v>
      </c>
      <c r="Z57" s="26">
        <v>1704.91</v>
      </c>
      <c r="AA57" s="26">
        <v>13675.62</v>
      </c>
      <c r="AB57" s="26">
        <v>15583.52</v>
      </c>
      <c r="AC57" s="26">
        <v>314.57</v>
      </c>
      <c r="AD57" s="26">
        <v>138.2</v>
      </c>
    </row>
    <row r="58" spans="1:30" ht="12.75">
      <c r="A58" s="20" t="s">
        <v>979</v>
      </c>
      <c r="B58" s="13" t="s">
        <v>648</v>
      </c>
      <c r="C58" s="21" t="s">
        <v>231</v>
      </c>
      <c r="D58" s="21" t="s">
        <v>926</v>
      </c>
      <c r="E58" s="22" t="s">
        <v>588</v>
      </c>
      <c r="F58" s="14">
        <v>5</v>
      </c>
      <c r="G58" s="23">
        <v>40933.93</v>
      </c>
      <c r="H58" s="23">
        <v>20430.76</v>
      </c>
      <c r="I58" s="24">
        <v>0.49911552592189407</v>
      </c>
      <c r="J58" s="23">
        <v>3053.45</v>
      </c>
      <c r="K58" s="23">
        <v>16164.39</v>
      </c>
      <c r="L58" s="23">
        <v>0</v>
      </c>
      <c r="M58" s="23">
        <v>0</v>
      </c>
      <c r="N58" s="23">
        <v>1212.92</v>
      </c>
      <c r="O58" s="25">
        <v>40933.93</v>
      </c>
      <c r="P58" s="25">
        <v>16280.83</v>
      </c>
      <c r="Q58" s="15">
        <v>0.3977</v>
      </c>
      <c r="R58" s="25">
        <v>2582.07</v>
      </c>
      <c r="S58" s="25">
        <v>9781.32</v>
      </c>
      <c r="T58" s="25">
        <v>2972.3</v>
      </c>
      <c r="U58" s="25">
        <v>945.14</v>
      </c>
      <c r="V58" s="25">
        <v>0</v>
      </c>
      <c r="W58" s="25">
        <v>40933.68</v>
      </c>
      <c r="X58" s="25">
        <v>16089.21</v>
      </c>
      <c r="Y58" s="15">
        <v>0.3931</v>
      </c>
      <c r="Z58" s="26">
        <v>2570.07</v>
      </c>
      <c r="AA58" s="26">
        <v>9613.99</v>
      </c>
      <c r="AB58" s="26">
        <v>2972.3</v>
      </c>
      <c r="AC58" s="26">
        <v>0</v>
      </c>
      <c r="AD58" s="26">
        <v>932.85</v>
      </c>
    </row>
    <row r="59" spans="1:30" ht="12.75">
      <c r="A59" s="20" t="s">
        <v>980</v>
      </c>
      <c r="B59" s="13" t="s">
        <v>649</v>
      </c>
      <c r="C59" s="21" t="s">
        <v>31</v>
      </c>
      <c r="D59" s="21" t="s">
        <v>922</v>
      </c>
      <c r="E59" s="22" t="s">
        <v>586</v>
      </c>
      <c r="F59" s="14">
        <v>1</v>
      </c>
      <c r="G59" s="23">
        <v>44596.85</v>
      </c>
      <c r="H59" s="23">
        <v>28595</v>
      </c>
      <c r="I59" s="24">
        <v>0.6411887835127369</v>
      </c>
      <c r="J59" s="23">
        <v>2685</v>
      </c>
      <c r="K59" s="23">
        <v>7279</v>
      </c>
      <c r="L59" s="23">
        <v>14597</v>
      </c>
      <c r="M59" s="23">
        <v>0</v>
      </c>
      <c r="N59" s="23">
        <v>4034</v>
      </c>
      <c r="O59" s="25">
        <v>44596.85</v>
      </c>
      <c r="P59" s="25">
        <v>27082.94</v>
      </c>
      <c r="Q59" s="15">
        <v>0.6073</v>
      </c>
      <c r="R59" s="25">
        <v>2636.53</v>
      </c>
      <c r="S59" s="25">
        <v>15938.41</v>
      </c>
      <c r="T59" s="25">
        <v>4253.75</v>
      </c>
      <c r="U59" s="25">
        <v>3225.4</v>
      </c>
      <c r="V59" s="25">
        <v>1028.85</v>
      </c>
      <c r="W59" s="25">
        <v>44596.79</v>
      </c>
      <c r="X59" s="25">
        <v>27094.23</v>
      </c>
      <c r="Y59" s="15">
        <v>0.6075</v>
      </c>
      <c r="Z59" s="26">
        <v>2635.39</v>
      </c>
      <c r="AA59" s="26">
        <v>16447.98</v>
      </c>
      <c r="AB59" s="26">
        <v>3756.61</v>
      </c>
      <c r="AC59" s="26">
        <v>3225.4</v>
      </c>
      <c r="AD59" s="26">
        <v>1028.85</v>
      </c>
    </row>
    <row r="60" spans="1:30" ht="12.75">
      <c r="A60" s="20" t="s">
        <v>981</v>
      </c>
      <c r="B60" s="13" t="s">
        <v>650</v>
      </c>
      <c r="C60" s="21" t="s">
        <v>194</v>
      </c>
      <c r="D60" s="21" t="s">
        <v>920</v>
      </c>
      <c r="E60" s="22" t="s">
        <v>585</v>
      </c>
      <c r="F60" s="14">
        <v>3</v>
      </c>
      <c r="G60" s="23">
        <v>26855.14</v>
      </c>
      <c r="H60" s="23">
        <v>22560.59</v>
      </c>
      <c r="I60" s="24">
        <v>0.8400846169485618</v>
      </c>
      <c r="J60" s="23">
        <v>2386.21</v>
      </c>
      <c r="K60" s="23">
        <v>11852.47</v>
      </c>
      <c r="L60" s="23">
        <v>8171.25</v>
      </c>
      <c r="M60" s="23">
        <v>8.7</v>
      </c>
      <c r="N60" s="23">
        <v>141.96</v>
      </c>
      <c r="O60" s="25">
        <v>26855.13</v>
      </c>
      <c r="P60" s="25">
        <v>20790.16</v>
      </c>
      <c r="Q60" s="15">
        <v>0.7742</v>
      </c>
      <c r="R60" s="25">
        <v>2195.67</v>
      </c>
      <c r="S60" s="25">
        <v>10387.08</v>
      </c>
      <c r="T60" s="25">
        <v>7889.19</v>
      </c>
      <c r="U60" s="25">
        <v>169.25</v>
      </c>
      <c r="V60" s="25">
        <v>148.97</v>
      </c>
      <c r="W60" s="25">
        <v>26855.14</v>
      </c>
      <c r="X60" s="25">
        <v>22264.05</v>
      </c>
      <c r="Y60" s="15">
        <v>0.829</v>
      </c>
      <c r="Z60" s="26">
        <v>2408.92</v>
      </c>
      <c r="AA60" s="26">
        <v>10722.74</v>
      </c>
      <c r="AB60" s="26">
        <v>8803.05</v>
      </c>
      <c r="AC60" s="26">
        <v>169.25</v>
      </c>
      <c r="AD60" s="26">
        <v>160.09</v>
      </c>
    </row>
    <row r="61" spans="1:30" ht="12.75">
      <c r="A61" s="20" t="s">
        <v>982</v>
      </c>
      <c r="B61" s="13" t="s">
        <v>651</v>
      </c>
      <c r="C61" s="21" t="s">
        <v>262</v>
      </c>
      <c r="D61" s="21" t="s">
        <v>939</v>
      </c>
      <c r="E61" s="22" t="s">
        <v>586</v>
      </c>
      <c r="F61" s="14">
        <v>1</v>
      </c>
      <c r="G61" s="23">
        <v>5242.86</v>
      </c>
      <c r="H61" s="23">
        <v>0</v>
      </c>
      <c r="I61" s="24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5">
        <v>5242.86</v>
      </c>
      <c r="P61" s="25">
        <v>0</v>
      </c>
      <c r="Q61" s="27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5242.86</v>
      </c>
      <c r="X61" s="25">
        <v>0</v>
      </c>
      <c r="Y61" s="15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</row>
    <row r="62" spans="1:30" ht="12.75">
      <c r="A62" s="20" t="s">
        <v>983</v>
      </c>
      <c r="B62" s="13" t="s">
        <v>652</v>
      </c>
      <c r="C62" s="21" t="s">
        <v>194</v>
      </c>
      <c r="D62" s="21" t="s">
        <v>920</v>
      </c>
      <c r="E62" s="22" t="s">
        <v>585</v>
      </c>
      <c r="F62" s="14">
        <v>3</v>
      </c>
      <c r="G62" s="23">
        <v>23554.03</v>
      </c>
      <c r="H62" s="23">
        <v>18945.5</v>
      </c>
      <c r="I62" s="24">
        <v>0.8043421868784238</v>
      </c>
      <c r="J62" s="23">
        <v>293.5</v>
      </c>
      <c r="K62" s="23">
        <v>17213</v>
      </c>
      <c r="L62" s="23">
        <v>0</v>
      </c>
      <c r="M62" s="23">
        <v>1056</v>
      </c>
      <c r="N62" s="23">
        <v>383</v>
      </c>
      <c r="O62" s="25">
        <v>23554.03</v>
      </c>
      <c r="P62" s="25">
        <v>20658.97</v>
      </c>
      <c r="Q62" s="15">
        <v>0.8771</v>
      </c>
      <c r="R62" s="25">
        <v>510.37</v>
      </c>
      <c r="S62" s="25">
        <v>5274.79</v>
      </c>
      <c r="T62" s="25">
        <v>13253.99</v>
      </c>
      <c r="U62" s="25">
        <v>1102.27</v>
      </c>
      <c r="V62" s="25">
        <v>517.55</v>
      </c>
      <c r="W62" s="25">
        <v>23554.07</v>
      </c>
      <c r="X62" s="25">
        <v>20681.86</v>
      </c>
      <c r="Y62" s="15">
        <v>0.8781</v>
      </c>
      <c r="Z62" s="26">
        <v>476.87</v>
      </c>
      <c r="AA62" s="26">
        <v>5588.79</v>
      </c>
      <c r="AB62" s="26">
        <v>12994.07</v>
      </c>
      <c r="AC62" s="26">
        <v>1102.27</v>
      </c>
      <c r="AD62" s="26">
        <v>519.86</v>
      </c>
    </row>
    <row r="63" spans="1:30" ht="12.75">
      <c r="A63" s="20" t="s">
        <v>984</v>
      </c>
      <c r="B63" s="13" t="s">
        <v>653</v>
      </c>
      <c r="C63" s="21" t="s">
        <v>262</v>
      </c>
      <c r="D63" s="21" t="s">
        <v>939</v>
      </c>
      <c r="E63" s="22" t="s">
        <v>586</v>
      </c>
      <c r="F63" s="14">
        <v>1</v>
      </c>
      <c r="G63" s="23">
        <v>7218.74</v>
      </c>
      <c r="H63" s="23">
        <v>0</v>
      </c>
      <c r="I63" s="24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5">
        <v>7218.74</v>
      </c>
      <c r="P63" s="25">
        <v>0</v>
      </c>
      <c r="Q63" s="27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7218.74</v>
      </c>
      <c r="X63" s="25">
        <v>0</v>
      </c>
      <c r="Y63" s="15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</row>
    <row r="64" spans="1:30" ht="12.75">
      <c r="A64" s="20" t="s">
        <v>985</v>
      </c>
      <c r="B64" s="13" t="s">
        <v>654</v>
      </c>
      <c r="C64" s="21" t="s">
        <v>262</v>
      </c>
      <c r="D64" s="21" t="s">
        <v>939</v>
      </c>
      <c r="E64" s="22" t="s">
        <v>586</v>
      </c>
      <c r="F64" s="14">
        <v>1</v>
      </c>
      <c r="G64" s="23">
        <v>17624.09</v>
      </c>
      <c r="H64" s="23">
        <v>14514.205</v>
      </c>
      <c r="I64" s="24">
        <v>0.8235435134523258</v>
      </c>
      <c r="J64" s="23">
        <v>893.51</v>
      </c>
      <c r="K64" s="23">
        <v>8727.599</v>
      </c>
      <c r="L64" s="23">
        <v>4497.606</v>
      </c>
      <c r="M64" s="23">
        <v>110.43</v>
      </c>
      <c r="N64" s="23">
        <v>285.06</v>
      </c>
      <c r="O64" s="25">
        <v>17624.09</v>
      </c>
      <c r="P64" s="25">
        <v>14269.91</v>
      </c>
      <c r="Q64" s="15">
        <v>0.8097</v>
      </c>
      <c r="R64" s="25">
        <v>879.8</v>
      </c>
      <c r="S64" s="25">
        <v>7485.12</v>
      </c>
      <c r="T64" s="25">
        <v>5430.94</v>
      </c>
      <c r="U64" s="25">
        <v>129.99</v>
      </c>
      <c r="V64" s="25">
        <v>344.06</v>
      </c>
      <c r="W64" s="25">
        <v>17624.05</v>
      </c>
      <c r="X64" s="25">
        <v>14298.91</v>
      </c>
      <c r="Y64" s="15">
        <v>0.8113</v>
      </c>
      <c r="Z64" s="26">
        <v>885.11</v>
      </c>
      <c r="AA64" s="26">
        <v>12012.29</v>
      </c>
      <c r="AB64" s="26">
        <v>972.46</v>
      </c>
      <c r="AC64" s="26">
        <v>129.99</v>
      </c>
      <c r="AD64" s="26">
        <v>299.06</v>
      </c>
    </row>
    <row r="65" spans="1:30" ht="12.75">
      <c r="A65" s="20" t="s">
        <v>986</v>
      </c>
      <c r="B65" s="13" t="s">
        <v>655</v>
      </c>
      <c r="C65" s="21" t="s">
        <v>231</v>
      </c>
      <c r="D65" s="21" t="s">
        <v>926</v>
      </c>
      <c r="E65" s="22" t="s">
        <v>587</v>
      </c>
      <c r="F65" s="14">
        <v>2</v>
      </c>
      <c r="G65" s="23">
        <v>24161.8</v>
      </c>
      <c r="H65" s="23">
        <v>15002.14</v>
      </c>
      <c r="I65" s="24">
        <v>0.620903243963612</v>
      </c>
      <c r="J65" s="23">
        <v>522.6</v>
      </c>
      <c r="K65" s="23">
        <v>10994.8</v>
      </c>
      <c r="L65" s="23">
        <v>2398.83</v>
      </c>
      <c r="M65" s="23">
        <v>58</v>
      </c>
      <c r="N65" s="23">
        <v>1027.91</v>
      </c>
      <c r="O65" s="25">
        <v>24161.8</v>
      </c>
      <c r="P65" s="25">
        <v>16742.9</v>
      </c>
      <c r="Q65" s="15">
        <v>0.6929</v>
      </c>
      <c r="R65" s="25">
        <v>481.13</v>
      </c>
      <c r="S65" s="25">
        <v>11327.03</v>
      </c>
      <c r="T65" s="25">
        <v>3756.11</v>
      </c>
      <c r="U65" s="25">
        <v>891.36</v>
      </c>
      <c r="V65" s="25">
        <v>287.27</v>
      </c>
      <c r="W65" s="25">
        <v>24161.79</v>
      </c>
      <c r="X65" s="25">
        <v>16718.71</v>
      </c>
      <c r="Y65" s="15">
        <v>0.6919</v>
      </c>
      <c r="Z65" s="26">
        <v>478.83</v>
      </c>
      <c r="AA65" s="26">
        <v>11184.98</v>
      </c>
      <c r="AB65" s="26">
        <v>3828.76</v>
      </c>
      <c r="AC65" s="26">
        <v>874.32</v>
      </c>
      <c r="AD65" s="26">
        <v>351.82</v>
      </c>
    </row>
    <row r="66" spans="1:30" ht="12.75">
      <c r="A66" s="20" t="s">
        <v>987</v>
      </c>
      <c r="B66" s="13" t="s">
        <v>656</v>
      </c>
      <c r="C66" s="21" t="s">
        <v>264</v>
      </c>
      <c r="D66" s="21" t="s">
        <v>937</v>
      </c>
      <c r="E66" s="22" t="s">
        <v>592</v>
      </c>
      <c r="F66" s="14">
        <v>6</v>
      </c>
      <c r="G66" s="23">
        <v>7453.77</v>
      </c>
      <c r="H66" s="23">
        <v>2513.97</v>
      </c>
      <c r="I66" s="24">
        <v>0.3372749628711377</v>
      </c>
      <c r="J66" s="23">
        <v>321.17</v>
      </c>
      <c r="K66" s="23">
        <v>1795.41</v>
      </c>
      <c r="L66" s="23">
        <v>0</v>
      </c>
      <c r="M66" s="23">
        <v>397.39</v>
      </c>
      <c r="N66" s="23">
        <v>0</v>
      </c>
      <c r="O66" s="25">
        <v>7453.76</v>
      </c>
      <c r="P66" s="25">
        <v>2316.5</v>
      </c>
      <c r="Q66" s="15">
        <v>0.3108</v>
      </c>
      <c r="R66" s="25">
        <v>270.76</v>
      </c>
      <c r="S66" s="25">
        <v>1641.59</v>
      </c>
      <c r="T66" s="25">
        <v>26.5</v>
      </c>
      <c r="U66" s="25">
        <v>55.84</v>
      </c>
      <c r="V66" s="25">
        <v>321.81</v>
      </c>
      <c r="W66" s="25">
        <v>7453.69</v>
      </c>
      <c r="X66" s="25">
        <v>2301.51</v>
      </c>
      <c r="Y66" s="15">
        <v>0.3088</v>
      </c>
      <c r="Z66" s="26">
        <v>270.76</v>
      </c>
      <c r="AA66" s="26">
        <v>1626.6</v>
      </c>
      <c r="AB66" s="26">
        <v>26.5</v>
      </c>
      <c r="AC66" s="26">
        <v>55.84</v>
      </c>
      <c r="AD66" s="26">
        <v>321.81</v>
      </c>
    </row>
    <row r="67" spans="1:30" ht="12.75">
      <c r="A67" s="20" t="s">
        <v>988</v>
      </c>
      <c r="B67" s="13" t="s">
        <v>657</v>
      </c>
      <c r="C67" s="21" t="s">
        <v>264</v>
      </c>
      <c r="D67" s="21" t="s">
        <v>937</v>
      </c>
      <c r="E67" s="22" t="s">
        <v>592</v>
      </c>
      <c r="F67" s="14">
        <v>6</v>
      </c>
      <c r="G67" s="23">
        <v>32496.59</v>
      </c>
      <c r="H67" s="23">
        <v>19027.23</v>
      </c>
      <c r="I67" s="24">
        <v>0.5855146647694419</v>
      </c>
      <c r="J67" s="23">
        <v>1092.32</v>
      </c>
      <c r="K67" s="23">
        <v>16969.12</v>
      </c>
      <c r="L67" s="23">
        <v>0</v>
      </c>
      <c r="M67" s="23">
        <v>2.7</v>
      </c>
      <c r="N67" s="23">
        <v>963.09</v>
      </c>
      <c r="O67" s="25">
        <v>32496.58</v>
      </c>
      <c r="P67" s="25">
        <v>19554.97</v>
      </c>
      <c r="Q67" s="15">
        <v>0.6018</v>
      </c>
      <c r="R67" s="25">
        <v>1150.98</v>
      </c>
      <c r="S67" s="25">
        <v>13817.73</v>
      </c>
      <c r="T67" s="25">
        <v>3033.09</v>
      </c>
      <c r="U67" s="25">
        <v>263.36</v>
      </c>
      <c r="V67" s="25">
        <v>1289.81</v>
      </c>
      <c r="W67" s="25">
        <v>32496.62</v>
      </c>
      <c r="X67" s="25">
        <v>19607.53</v>
      </c>
      <c r="Y67" s="15">
        <v>0.6034</v>
      </c>
      <c r="Z67" s="26">
        <v>1151.49</v>
      </c>
      <c r="AA67" s="26">
        <v>13869.79</v>
      </c>
      <c r="AB67" s="26">
        <v>3030.08</v>
      </c>
      <c r="AC67" s="26">
        <v>263.36</v>
      </c>
      <c r="AD67" s="26">
        <v>1292.81</v>
      </c>
    </row>
    <row r="68" spans="1:30" ht="12.75">
      <c r="A68" s="20" t="s">
        <v>989</v>
      </c>
      <c r="B68" s="13" t="s">
        <v>658</v>
      </c>
      <c r="C68" s="21" t="s">
        <v>163</v>
      </c>
      <c r="D68" s="21" t="s">
        <v>932</v>
      </c>
      <c r="E68" s="22" t="s">
        <v>588</v>
      </c>
      <c r="F68" s="14">
        <v>5</v>
      </c>
      <c r="G68" s="23">
        <v>19571.19</v>
      </c>
      <c r="H68" s="23">
        <v>14882.35</v>
      </c>
      <c r="I68" s="24">
        <v>0.7604213131649123</v>
      </c>
      <c r="J68" s="23">
        <v>767.35</v>
      </c>
      <c r="K68" s="23">
        <v>13004.13</v>
      </c>
      <c r="L68" s="23">
        <v>0</v>
      </c>
      <c r="M68" s="23">
        <v>1110.87</v>
      </c>
      <c r="N68" s="23">
        <v>0</v>
      </c>
      <c r="O68" s="25">
        <v>19571.18</v>
      </c>
      <c r="P68" s="25">
        <v>14351.31</v>
      </c>
      <c r="Q68" s="15">
        <v>0.7333</v>
      </c>
      <c r="R68" s="25">
        <v>977.88</v>
      </c>
      <c r="S68" s="25">
        <v>8585.91</v>
      </c>
      <c r="T68" s="25">
        <v>3391.07</v>
      </c>
      <c r="U68" s="25">
        <v>435.66</v>
      </c>
      <c r="V68" s="25">
        <v>960.79</v>
      </c>
      <c r="W68" s="25">
        <v>19571.19</v>
      </c>
      <c r="X68" s="25">
        <v>14358.52</v>
      </c>
      <c r="Y68" s="15">
        <v>0.7337</v>
      </c>
      <c r="Z68" s="26">
        <v>982.58</v>
      </c>
      <c r="AA68" s="26">
        <v>8395.77</v>
      </c>
      <c r="AB68" s="26">
        <v>3580.84</v>
      </c>
      <c r="AC68" s="26">
        <v>435.66</v>
      </c>
      <c r="AD68" s="26">
        <v>963.67</v>
      </c>
    </row>
    <row r="69" spans="1:30" ht="12.75">
      <c r="A69" s="20" t="s">
        <v>990</v>
      </c>
      <c r="B69" s="13" t="s">
        <v>659</v>
      </c>
      <c r="C69" s="21" t="s">
        <v>264</v>
      </c>
      <c r="D69" s="21" t="s">
        <v>937</v>
      </c>
      <c r="E69" s="22" t="s">
        <v>592</v>
      </c>
      <c r="F69" s="14">
        <v>6</v>
      </c>
      <c r="G69" s="23">
        <v>22675.9</v>
      </c>
      <c r="H69" s="23">
        <v>6341</v>
      </c>
      <c r="I69" s="24">
        <v>0.2796360894165171</v>
      </c>
      <c r="J69" s="23">
        <v>545</v>
      </c>
      <c r="K69" s="23">
        <v>3946.5</v>
      </c>
      <c r="L69" s="23">
        <v>34.5</v>
      </c>
      <c r="M69" s="23">
        <v>763</v>
      </c>
      <c r="N69" s="23">
        <v>1052</v>
      </c>
      <c r="O69" s="25">
        <v>22675.89</v>
      </c>
      <c r="P69" s="25">
        <v>6068.21</v>
      </c>
      <c r="Q69" s="15">
        <v>0.2676</v>
      </c>
      <c r="R69" s="25">
        <v>1244.86</v>
      </c>
      <c r="S69" s="25">
        <v>3369.69</v>
      </c>
      <c r="T69" s="25">
        <v>28.2</v>
      </c>
      <c r="U69" s="25">
        <v>1362.71</v>
      </c>
      <c r="V69" s="25">
        <v>62.75</v>
      </c>
      <c r="W69" s="25">
        <v>22675.79</v>
      </c>
      <c r="X69" s="25">
        <v>5883</v>
      </c>
      <c r="Y69" s="15">
        <v>0.2594</v>
      </c>
      <c r="Z69" s="26">
        <v>1207.54</v>
      </c>
      <c r="AA69" s="26">
        <v>3372.78</v>
      </c>
      <c r="AB69" s="26">
        <v>28.2</v>
      </c>
      <c r="AC69" s="26">
        <v>1195.86</v>
      </c>
      <c r="AD69" s="26">
        <v>78.62</v>
      </c>
    </row>
    <row r="70" spans="1:30" ht="12.75">
      <c r="A70" s="20" t="s">
        <v>991</v>
      </c>
      <c r="B70" s="13" t="s">
        <v>660</v>
      </c>
      <c r="C70" s="21" t="s">
        <v>262</v>
      </c>
      <c r="D70" s="21" t="s">
        <v>939</v>
      </c>
      <c r="E70" s="22" t="s">
        <v>586</v>
      </c>
      <c r="F70" s="14">
        <v>1</v>
      </c>
      <c r="G70" s="23">
        <v>12843.57</v>
      </c>
      <c r="H70" s="23">
        <v>12812</v>
      </c>
      <c r="I70" s="24">
        <v>0.9975419606853858</v>
      </c>
      <c r="J70" s="23">
        <v>0</v>
      </c>
      <c r="K70" s="23">
        <v>10891</v>
      </c>
      <c r="L70" s="23">
        <v>0</v>
      </c>
      <c r="M70" s="23">
        <v>0</v>
      </c>
      <c r="N70" s="23">
        <v>1921</v>
      </c>
      <c r="O70" s="25">
        <v>12843.57</v>
      </c>
      <c r="P70" s="25">
        <v>12812</v>
      </c>
      <c r="Q70" s="15">
        <v>0.9975</v>
      </c>
      <c r="R70" s="25">
        <v>0</v>
      </c>
      <c r="S70" s="25">
        <v>0</v>
      </c>
      <c r="T70" s="25">
        <v>11571</v>
      </c>
      <c r="U70" s="25">
        <v>1241</v>
      </c>
      <c r="V70" s="25">
        <v>0</v>
      </c>
      <c r="W70" s="25">
        <v>12843.6</v>
      </c>
      <c r="X70" s="25">
        <v>12812</v>
      </c>
      <c r="Y70" s="15">
        <v>0.9975</v>
      </c>
      <c r="Z70" s="26">
        <v>0</v>
      </c>
      <c r="AA70" s="26">
        <v>0</v>
      </c>
      <c r="AB70" s="26">
        <v>11571</v>
      </c>
      <c r="AC70" s="26">
        <v>1241</v>
      </c>
      <c r="AD70" s="26">
        <v>0</v>
      </c>
    </row>
    <row r="71" spans="1:30" ht="12.75">
      <c r="A71" s="20" t="s">
        <v>992</v>
      </c>
      <c r="B71" s="13" t="s">
        <v>661</v>
      </c>
      <c r="C71" s="21" t="s">
        <v>262</v>
      </c>
      <c r="D71" s="21" t="s">
        <v>939</v>
      </c>
      <c r="E71" s="22" t="s">
        <v>586</v>
      </c>
      <c r="F71" s="14">
        <v>1</v>
      </c>
      <c r="G71" s="23">
        <v>31369.88</v>
      </c>
      <c r="H71" s="23">
        <v>29746.08</v>
      </c>
      <c r="I71" s="24">
        <v>0.94823697126033</v>
      </c>
      <c r="J71" s="23">
        <v>6.9</v>
      </c>
      <c r="K71" s="23">
        <v>25335.83</v>
      </c>
      <c r="L71" s="23">
        <v>0</v>
      </c>
      <c r="M71" s="23">
        <v>0</v>
      </c>
      <c r="N71" s="23">
        <v>4403.35</v>
      </c>
      <c r="O71" s="25">
        <v>31369.88</v>
      </c>
      <c r="P71" s="25">
        <v>30747.2</v>
      </c>
      <c r="Q71" s="15">
        <v>0.9802</v>
      </c>
      <c r="R71" s="25">
        <v>65</v>
      </c>
      <c r="S71" s="25">
        <v>356.75</v>
      </c>
      <c r="T71" s="25">
        <v>26571.45</v>
      </c>
      <c r="U71" s="25">
        <v>3754</v>
      </c>
      <c r="V71" s="25">
        <v>0</v>
      </c>
      <c r="W71" s="25">
        <v>31369.93</v>
      </c>
      <c r="X71" s="25">
        <v>30732.51</v>
      </c>
      <c r="Y71" s="15">
        <v>0.9797</v>
      </c>
      <c r="Z71" s="26">
        <v>65</v>
      </c>
      <c r="AA71" s="26">
        <v>356.75</v>
      </c>
      <c r="AB71" s="26">
        <v>26556.76</v>
      </c>
      <c r="AC71" s="26">
        <v>3754</v>
      </c>
      <c r="AD71" s="26">
        <v>0</v>
      </c>
    </row>
    <row r="72" spans="1:30" ht="12.75">
      <c r="A72" s="20" t="s">
        <v>993</v>
      </c>
      <c r="B72" s="13" t="s">
        <v>662</v>
      </c>
      <c r="C72" s="21" t="s">
        <v>107</v>
      </c>
      <c r="D72" s="21" t="s">
        <v>924</v>
      </c>
      <c r="E72" s="22" t="s">
        <v>585</v>
      </c>
      <c r="F72" s="14">
        <v>3</v>
      </c>
      <c r="G72" s="23">
        <v>28540.65</v>
      </c>
      <c r="H72" s="23">
        <v>25336.7</v>
      </c>
      <c r="I72" s="24">
        <v>0.8877408187970491</v>
      </c>
      <c r="J72" s="23">
        <v>254.38</v>
      </c>
      <c r="K72" s="23">
        <v>3298.25</v>
      </c>
      <c r="L72" s="23">
        <v>21104.66</v>
      </c>
      <c r="M72" s="23">
        <v>25.5</v>
      </c>
      <c r="N72" s="23">
        <v>653.91</v>
      </c>
      <c r="O72" s="25">
        <v>28540.65</v>
      </c>
      <c r="P72" s="25">
        <v>26209.28</v>
      </c>
      <c r="Q72" s="15">
        <v>0.9183</v>
      </c>
      <c r="R72" s="25">
        <v>221.15</v>
      </c>
      <c r="S72" s="25">
        <v>3378.53</v>
      </c>
      <c r="T72" s="25">
        <v>21982.42</v>
      </c>
      <c r="U72" s="25">
        <v>117.18</v>
      </c>
      <c r="V72" s="25">
        <v>510</v>
      </c>
      <c r="W72" s="25">
        <v>28540.65</v>
      </c>
      <c r="X72" s="25">
        <v>26201.84</v>
      </c>
      <c r="Y72" s="15">
        <v>0.9181</v>
      </c>
      <c r="Z72" s="26">
        <v>221.15</v>
      </c>
      <c r="AA72" s="26">
        <v>3371.09</v>
      </c>
      <c r="AB72" s="26">
        <v>21982.42</v>
      </c>
      <c r="AC72" s="26">
        <v>117.18</v>
      </c>
      <c r="AD72" s="26">
        <v>510</v>
      </c>
    </row>
    <row r="73" spans="1:30" ht="12.75">
      <c r="A73" s="20" t="s">
        <v>994</v>
      </c>
      <c r="B73" s="13" t="s">
        <v>663</v>
      </c>
      <c r="C73" s="21" t="s">
        <v>141</v>
      </c>
      <c r="D73" s="21" t="s">
        <v>943</v>
      </c>
      <c r="E73" s="22" t="s">
        <v>593</v>
      </c>
      <c r="F73" s="14">
        <v>9</v>
      </c>
      <c r="G73" s="23">
        <v>17113.07</v>
      </c>
      <c r="H73" s="23">
        <v>5289.97</v>
      </c>
      <c r="I73" s="24">
        <v>0.30911870283940873</v>
      </c>
      <c r="J73" s="23">
        <v>2048.71</v>
      </c>
      <c r="K73" s="23">
        <v>2510.89</v>
      </c>
      <c r="L73" s="23">
        <v>412.21</v>
      </c>
      <c r="M73" s="23">
        <v>318.16</v>
      </c>
      <c r="N73" s="23">
        <v>0</v>
      </c>
      <c r="O73" s="25">
        <v>17113.07</v>
      </c>
      <c r="P73" s="25">
        <v>4679.62</v>
      </c>
      <c r="Q73" s="15">
        <v>0.2735</v>
      </c>
      <c r="R73" s="25">
        <v>1791.06</v>
      </c>
      <c r="S73" s="25">
        <v>2136.16</v>
      </c>
      <c r="T73" s="25">
        <v>404.79</v>
      </c>
      <c r="U73" s="25">
        <v>208.2</v>
      </c>
      <c r="V73" s="25">
        <v>139.41</v>
      </c>
      <c r="W73" s="25">
        <v>17113.1</v>
      </c>
      <c r="X73" s="25">
        <v>4674.62</v>
      </c>
      <c r="Y73" s="15">
        <v>0.2732</v>
      </c>
      <c r="Z73" s="26">
        <v>1810.01</v>
      </c>
      <c r="AA73" s="26">
        <v>2139.87</v>
      </c>
      <c r="AB73" s="26">
        <v>380.53</v>
      </c>
      <c r="AC73" s="26">
        <v>199.2</v>
      </c>
      <c r="AD73" s="26">
        <v>145.01</v>
      </c>
    </row>
    <row r="74" spans="1:30" ht="12.75">
      <c r="A74" s="20" t="s">
        <v>995</v>
      </c>
      <c r="B74" s="13" t="s">
        <v>664</v>
      </c>
      <c r="C74" s="21" t="s">
        <v>265</v>
      </c>
      <c r="D74" s="21" t="s">
        <v>928</v>
      </c>
      <c r="E74" s="22" t="s">
        <v>589</v>
      </c>
      <c r="F74" s="14">
        <v>4</v>
      </c>
      <c r="G74" s="23">
        <v>17852.14</v>
      </c>
      <c r="H74" s="23">
        <v>10671.01</v>
      </c>
      <c r="I74" s="24">
        <v>0.5977440239657543</v>
      </c>
      <c r="J74" s="23">
        <v>1065.3</v>
      </c>
      <c r="K74" s="23">
        <v>7681.55</v>
      </c>
      <c r="L74" s="23">
        <v>1291.27</v>
      </c>
      <c r="M74" s="23">
        <v>311.24</v>
      </c>
      <c r="N74" s="23">
        <v>321.65</v>
      </c>
      <c r="O74" s="25">
        <v>17852.14</v>
      </c>
      <c r="P74" s="25">
        <v>10927.7</v>
      </c>
      <c r="Q74" s="15">
        <v>0.6121</v>
      </c>
      <c r="R74" s="25">
        <v>895.35</v>
      </c>
      <c r="S74" s="25">
        <v>7047.22</v>
      </c>
      <c r="T74" s="25">
        <v>2236.02</v>
      </c>
      <c r="U74" s="25">
        <v>284.57</v>
      </c>
      <c r="V74" s="25">
        <v>464.54</v>
      </c>
      <c r="W74" s="25">
        <v>17852.08</v>
      </c>
      <c r="X74" s="25">
        <v>10922.66</v>
      </c>
      <c r="Y74" s="15">
        <v>0.6118</v>
      </c>
      <c r="Z74" s="26">
        <v>895.35</v>
      </c>
      <c r="AA74" s="26">
        <v>7044.22</v>
      </c>
      <c r="AB74" s="26">
        <v>2233.98</v>
      </c>
      <c r="AC74" s="26">
        <v>284.57</v>
      </c>
      <c r="AD74" s="26">
        <v>464.54</v>
      </c>
    </row>
    <row r="75" spans="1:30" ht="12.75">
      <c r="A75" s="20" t="s">
        <v>996</v>
      </c>
      <c r="B75" s="13" t="s">
        <v>665</v>
      </c>
      <c r="C75" s="21" t="s">
        <v>262</v>
      </c>
      <c r="D75" s="21" t="s">
        <v>939</v>
      </c>
      <c r="E75" s="22" t="s">
        <v>586</v>
      </c>
      <c r="F75" s="14">
        <v>1</v>
      </c>
      <c r="G75" s="23">
        <v>30629.51</v>
      </c>
      <c r="H75" s="23">
        <v>27033.22</v>
      </c>
      <c r="I75" s="24">
        <v>0.8825874132495101</v>
      </c>
      <c r="J75" s="23">
        <v>302.47</v>
      </c>
      <c r="K75" s="23">
        <v>26393.85</v>
      </c>
      <c r="L75" s="23">
        <v>0</v>
      </c>
      <c r="M75" s="23">
        <v>76.5</v>
      </c>
      <c r="N75" s="23">
        <v>260.4</v>
      </c>
      <c r="O75" s="25">
        <v>30629.5</v>
      </c>
      <c r="P75" s="25">
        <v>27515.93</v>
      </c>
      <c r="Q75" s="15">
        <v>0.8983</v>
      </c>
      <c r="R75" s="25">
        <v>285.86</v>
      </c>
      <c r="S75" s="25">
        <v>5211.12</v>
      </c>
      <c r="T75" s="25">
        <v>21863.16</v>
      </c>
      <c r="U75" s="25">
        <v>100.56</v>
      </c>
      <c r="V75" s="25">
        <v>55.23</v>
      </c>
      <c r="W75" s="25">
        <v>30629.57</v>
      </c>
      <c r="X75" s="25">
        <v>27524.15</v>
      </c>
      <c r="Y75" s="15">
        <v>0.8986</v>
      </c>
      <c r="Z75" s="26">
        <v>285.86</v>
      </c>
      <c r="AA75" s="26">
        <v>5178.98</v>
      </c>
      <c r="AB75" s="26">
        <v>21903.52</v>
      </c>
      <c r="AC75" s="26">
        <v>100.56</v>
      </c>
      <c r="AD75" s="26">
        <v>55.23</v>
      </c>
    </row>
    <row r="76" spans="1:30" ht="12.75">
      <c r="A76" s="20" t="s">
        <v>997</v>
      </c>
      <c r="B76" s="13" t="s">
        <v>666</v>
      </c>
      <c r="C76" s="21" t="s">
        <v>231</v>
      </c>
      <c r="D76" s="21" t="s">
        <v>926</v>
      </c>
      <c r="E76" s="22" t="s">
        <v>588</v>
      </c>
      <c r="F76" s="14">
        <v>5</v>
      </c>
      <c r="G76" s="23">
        <v>19734.04</v>
      </c>
      <c r="H76" s="23">
        <v>9997.8</v>
      </c>
      <c r="I76" s="24">
        <v>0.5066271275420542</v>
      </c>
      <c r="J76" s="23">
        <v>820.22</v>
      </c>
      <c r="K76" s="23">
        <v>8313.28</v>
      </c>
      <c r="L76" s="23">
        <v>371</v>
      </c>
      <c r="M76" s="23">
        <v>0</v>
      </c>
      <c r="N76" s="23">
        <v>493.3</v>
      </c>
      <c r="O76" s="25">
        <v>19734.04</v>
      </c>
      <c r="P76" s="25">
        <v>8667.09</v>
      </c>
      <c r="Q76" s="15">
        <v>0.4392</v>
      </c>
      <c r="R76" s="25">
        <v>745.26</v>
      </c>
      <c r="S76" s="25">
        <v>7131.71</v>
      </c>
      <c r="T76" s="25">
        <v>171.75</v>
      </c>
      <c r="U76" s="25">
        <v>142.91</v>
      </c>
      <c r="V76" s="25">
        <v>475.46</v>
      </c>
      <c r="W76" s="25">
        <v>19733.94</v>
      </c>
      <c r="X76" s="25">
        <v>8773.47</v>
      </c>
      <c r="Y76" s="15">
        <v>0.4446</v>
      </c>
      <c r="Z76" s="26">
        <v>767.75</v>
      </c>
      <c r="AA76" s="26">
        <v>7203.5</v>
      </c>
      <c r="AB76" s="26">
        <v>171.75</v>
      </c>
      <c r="AC76" s="26">
        <v>155.01</v>
      </c>
      <c r="AD76" s="26">
        <v>475.46</v>
      </c>
    </row>
    <row r="77" spans="1:30" ht="12.75">
      <c r="A77" s="20" t="s">
        <v>998</v>
      </c>
      <c r="B77" s="13" t="s">
        <v>667</v>
      </c>
      <c r="C77" s="21" t="s">
        <v>141</v>
      </c>
      <c r="D77" s="21" t="s">
        <v>943</v>
      </c>
      <c r="E77" s="22" t="s">
        <v>593</v>
      </c>
      <c r="F77" s="14">
        <v>9</v>
      </c>
      <c r="G77" s="23">
        <v>14338</v>
      </c>
      <c r="H77" s="23">
        <v>7093.34</v>
      </c>
      <c r="I77" s="24">
        <v>0.49472311340493796</v>
      </c>
      <c r="J77" s="23">
        <v>1265.56</v>
      </c>
      <c r="K77" s="23">
        <v>5073.74</v>
      </c>
      <c r="L77" s="23">
        <v>306.3</v>
      </c>
      <c r="M77" s="23">
        <v>146.42</v>
      </c>
      <c r="N77" s="23">
        <v>301.32</v>
      </c>
      <c r="O77" s="25">
        <v>14338</v>
      </c>
      <c r="P77" s="25">
        <v>5972.95</v>
      </c>
      <c r="Q77" s="15">
        <v>0.4166</v>
      </c>
      <c r="R77" s="25">
        <v>1213.55</v>
      </c>
      <c r="S77" s="25">
        <v>4109.9</v>
      </c>
      <c r="T77" s="25">
        <v>219.6</v>
      </c>
      <c r="U77" s="25">
        <v>134.65</v>
      </c>
      <c r="V77" s="25">
        <v>295.25</v>
      </c>
      <c r="W77" s="25">
        <v>14337.95</v>
      </c>
      <c r="X77" s="25">
        <v>6030</v>
      </c>
      <c r="Y77" s="15">
        <v>0.4206</v>
      </c>
      <c r="Z77" s="26">
        <v>1214</v>
      </c>
      <c r="AA77" s="26">
        <v>4173</v>
      </c>
      <c r="AB77" s="26">
        <v>210</v>
      </c>
      <c r="AC77" s="26">
        <v>133</v>
      </c>
      <c r="AD77" s="26">
        <v>300</v>
      </c>
    </row>
    <row r="78" spans="1:30" ht="12.75">
      <c r="A78" s="20" t="s">
        <v>999</v>
      </c>
      <c r="B78" s="13" t="s">
        <v>668</v>
      </c>
      <c r="C78" s="21" t="s">
        <v>264</v>
      </c>
      <c r="D78" s="21" t="s">
        <v>937</v>
      </c>
      <c r="E78" s="22" t="s">
        <v>592</v>
      </c>
      <c r="F78" s="14">
        <v>6</v>
      </c>
      <c r="G78" s="23">
        <v>6344.77</v>
      </c>
      <c r="H78" s="23">
        <v>3437.53</v>
      </c>
      <c r="I78" s="24">
        <v>0.5417895368941664</v>
      </c>
      <c r="J78" s="23">
        <v>801.03</v>
      </c>
      <c r="K78" s="23">
        <v>175.75</v>
      </c>
      <c r="L78" s="23">
        <v>1549.28</v>
      </c>
      <c r="M78" s="23">
        <v>216.38</v>
      </c>
      <c r="N78" s="23">
        <v>695.09</v>
      </c>
      <c r="O78" s="25">
        <v>6344.76</v>
      </c>
      <c r="P78" s="25">
        <v>2609.05</v>
      </c>
      <c r="Q78" s="15">
        <v>0.4112</v>
      </c>
      <c r="R78" s="25">
        <v>455.54</v>
      </c>
      <c r="S78" s="25">
        <v>1389.6</v>
      </c>
      <c r="T78" s="25">
        <v>206.95</v>
      </c>
      <c r="U78" s="25">
        <v>144.24</v>
      </c>
      <c r="V78" s="25">
        <v>412.72</v>
      </c>
      <c r="W78" s="25">
        <v>6344.74</v>
      </c>
      <c r="X78" s="25">
        <v>2593.36</v>
      </c>
      <c r="Y78" s="15">
        <v>0.4087</v>
      </c>
      <c r="Z78" s="26">
        <v>455.54</v>
      </c>
      <c r="AA78" s="26">
        <v>1373.91</v>
      </c>
      <c r="AB78" s="26">
        <v>206.95</v>
      </c>
      <c r="AC78" s="26">
        <v>144.24</v>
      </c>
      <c r="AD78" s="26">
        <v>412.72</v>
      </c>
    </row>
    <row r="79" spans="1:30" ht="12.75">
      <c r="A79" s="20" t="s">
        <v>1000</v>
      </c>
      <c r="B79" s="13" t="s">
        <v>669</v>
      </c>
      <c r="C79" s="21" t="s">
        <v>107</v>
      </c>
      <c r="D79" s="21" t="s">
        <v>924</v>
      </c>
      <c r="E79" s="22" t="s">
        <v>586</v>
      </c>
      <c r="F79" s="14">
        <v>1</v>
      </c>
      <c r="G79" s="23">
        <v>19929.02</v>
      </c>
      <c r="H79" s="23">
        <v>4623.47</v>
      </c>
      <c r="I79" s="24">
        <v>0.2319968568449427</v>
      </c>
      <c r="J79" s="23">
        <v>137.4</v>
      </c>
      <c r="K79" s="23">
        <v>4259.87</v>
      </c>
      <c r="L79" s="23">
        <v>48</v>
      </c>
      <c r="M79" s="23">
        <v>145.5</v>
      </c>
      <c r="N79" s="23">
        <v>32.7</v>
      </c>
      <c r="O79" s="25">
        <v>19929.02</v>
      </c>
      <c r="P79" s="25">
        <v>4361</v>
      </c>
      <c r="Q79" s="15">
        <v>0.2188</v>
      </c>
      <c r="R79" s="25">
        <v>163</v>
      </c>
      <c r="S79" s="25">
        <v>2842</v>
      </c>
      <c r="T79" s="25">
        <v>1183</v>
      </c>
      <c r="U79" s="25">
        <v>37</v>
      </c>
      <c r="V79" s="25">
        <v>136</v>
      </c>
      <c r="W79" s="25">
        <v>19929.03</v>
      </c>
      <c r="X79" s="25">
        <v>4489</v>
      </c>
      <c r="Y79" s="15">
        <v>0.2252</v>
      </c>
      <c r="Z79" s="26">
        <v>163</v>
      </c>
      <c r="AA79" s="26">
        <v>2590</v>
      </c>
      <c r="AB79" s="26">
        <v>1563</v>
      </c>
      <c r="AC79" s="26">
        <v>136</v>
      </c>
      <c r="AD79" s="26">
        <v>37</v>
      </c>
    </row>
    <row r="80" spans="1:30" ht="12.75">
      <c r="A80" s="20" t="s">
        <v>1001</v>
      </c>
      <c r="B80" s="13" t="s">
        <v>670</v>
      </c>
      <c r="C80" s="21" t="s">
        <v>31</v>
      </c>
      <c r="D80" s="21" t="s">
        <v>922</v>
      </c>
      <c r="E80" s="22" t="s">
        <v>586</v>
      </c>
      <c r="F80" s="14">
        <v>1</v>
      </c>
      <c r="G80" s="23">
        <v>15618.56</v>
      </c>
      <c r="H80" s="23">
        <v>9206.05</v>
      </c>
      <c r="I80" s="24">
        <v>0.5894301395263072</v>
      </c>
      <c r="J80" s="23">
        <v>305.59</v>
      </c>
      <c r="K80" s="23">
        <v>8761.43</v>
      </c>
      <c r="L80" s="23">
        <v>0</v>
      </c>
      <c r="M80" s="23">
        <v>0</v>
      </c>
      <c r="N80" s="23">
        <v>139.03</v>
      </c>
      <c r="O80" s="25">
        <v>15618.56</v>
      </c>
      <c r="P80" s="25">
        <v>9690.25</v>
      </c>
      <c r="Q80" s="15">
        <v>0.6204</v>
      </c>
      <c r="R80" s="25">
        <v>312.06</v>
      </c>
      <c r="S80" s="25">
        <v>5864.67</v>
      </c>
      <c r="T80" s="25">
        <v>3267.54</v>
      </c>
      <c r="U80" s="25">
        <v>124.48</v>
      </c>
      <c r="V80" s="25">
        <v>121.5</v>
      </c>
      <c r="W80" s="25">
        <v>15618.64</v>
      </c>
      <c r="X80" s="25">
        <v>9680.55</v>
      </c>
      <c r="Y80" s="15">
        <v>0.6198</v>
      </c>
      <c r="Z80" s="26">
        <v>292.06</v>
      </c>
      <c r="AA80" s="26">
        <v>5912.97</v>
      </c>
      <c r="AB80" s="26">
        <v>3237.54</v>
      </c>
      <c r="AC80" s="26">
        <v>237.98</v>
      </c>
      <c r="AD80" s="26">
        <v>0</v>
      </c>
    </row>
    <row r="81" spans="1:30" ht="12.75">
      <c r="A81" s="20" t="s">
        <v>1002</v>
      </c>
      <c r="B81" s="13" t="s">
        <v>671</v>
      </c>
      <c r="C81" s="21" t="s">
        <v>31</v>
      </c>
      <c r="D81" s="21" t="s">
        <v>922</v>
      </c>
      <c r="E81" s="22" t="s">
        <v>587</v>
      </c>
      <c r="F81" s="14">
        <v>2</v>
      </c>
      <c r="G81" s="23">
        <v>24877.94</v>
      </c>
      <c r="H81" s="23">
        <v>8691.1</v>
      </c>
      <c r="I81" s="24">
        <v>0.3493496648034363</v>
      </c>
      <c r="J81" s="23">
        <v>209.69</v>
      </c>
      <c r="K81" s="23">
        <v>6306.93</v>
      </c>
      <c r="L81" s="23">
        <v>0</v>
      </c>
      <c r="M81" s="23">
        <v>1751.17</v>
      </c>
      <c r="N81" s="23">
        <v>423.31</v>
      </c>
      <c r="O81" s="25">
        <v>24877.94</v>
      </c>
      <c r="P81" s="25">
        <v>11315.75</v>
      </c>
      <c r="Q81" s="15">
        <v>0.4549</v>
      </c>
      <c r="R81" s="25">
        <v>343.84</v>
      </c>
      <c r="S81" s="25">
        <v>6061.63</v>
      </c>
      <c r="T81" s="25">
        <v>3842.13</v>
      </c>
      <c r="U81" s="25">
        <v>406.83</v>
      </c>
      <c r="V81" s="25">
        <v>661.32</v>
      </c>
      <c r="W81" s="25">
        <v>24877.89</v>
      </c>
      <c r="X81" s="25">
        <v>11523.6</v>
      </c>
      <c r="Y81" s="15">
        <v>0.4632</v>
      </c>
      <c r="Z81" s="26">
        <v>345.84</v>
      </c>
      <c r="AA81" s="26">
        <v>6163.21</v>
      </c>
      <c r="AB81" s="26">
        <v>3887.69</v>
      </c>
      <c r="AC81" s="26">
        <v>406.83</v>
      </c>
      <c r="AD81" s="26">
        <v>720.03</v>
      </c>
    </row>
    <row r="82" spans="1:30" ht="12.75">
      <c r="A82" s="20" t="s">
        <v>1003</v>
      </c>
      <c r="B82" s="13" t="s">
        <v>672</v>
      </c>
      <c r="C82" s="21" t="s">
        <v>107</v>
      </c>
      <c r="D82" s="21" t="s">
        <v>924</v>
      </c>
      <c r="E82" s="22" t="s">
        <v>586</v>
      </c>
      <c r="F82" s="14">
        <v>1</v>
      </c>
      <c r="G82" s="23">
        <v>13717.93</v>
      </c>
      <c r="H82" s="23">
        <v>1026.21</v>
      </c>
      <c r="I82" s="24">
        <v>0.07480793385007796</v>
      </c>
      <c r="J82" s="23">
        <v>11</v>
      </c>
      <c r="K82" s="23">
        <v>810.21</v>
      </c>
      <c r="L82" s="23">
        <v>180</v>
      </c>
      <c r="M82" s="23">
        <v>22</v>
      </c>
      <c r="N82" s="23">
        <v>3</v>
      </c>
      <c r="O82" s="25">
        <v>13717.93</v>
      </c>
      <c r="P82" s="25">
        <v>1158.36</v>
      </c>
      <c r="Q82" s="15">
        <v>0.0844</v>
      </c>
      <c r="R82" s="25">
        <v>24.77</v>
      </c>
      <c r="S82" s="25">
        <v>862.41</v>
      </c>
      <c r="T82" s="25">
        <v>226</v>
      </c>
      <c r="U82" s="25">
        <v>10</v>
      </c>
      <c r="V82" s="25">
        <v>35.18</v>
      </c>
      <c r="W82" s="25">
        <v>13717.9</v>
      </c>
      <c r="X82" s="25">
        <v>1158.36</v>
      </c>
      <c r="Y82" s="15">
        <v>0.0844</v>
      </c>
      <c r="Z82" s="26">
        <v>24.77</v>
      </c>
      <c r="AA82" s="26">
        <v>862.41</v>
      </c>
      <c r="AB82" s="26">
        <v>226</v>
      </c>
      <c r="AC82" s="26">
        <v>10</v>
      </c>
      <c r="AD82" s="26">
        <v>35.18</v>
      </c>
    </row>
    <row r="83" spans="1:30" ht="12.75">
      <c r="A83" s="20" t="s">
        <v>1004</v>
      </c>
      <c r="B83" s="13" t="s">
        <v>673</v>
      </c>
      <c r="C83" s="21" t="s">
        <v>107</v>
      </c>
      <c r="D83" s="21" t="s">
        <v>924</v>
      </c>
      <c r="E83" s="22" t="s">
        <v>585</v>
      </c>
      <c r="F83" s="14">
        <v>3</v>
      </c>
      <c r="G83" s="23">
        <v>25790.96</v>
      </c>
      <c r="H83" s="23">
        <v>12086.32</v>
      </c>
      <c r="I83" s="24">
        <v>0.4686262163176555</v>
      </c>
      <c r="J83" s="23">
        <v>742.83</v>
      </c>
      <c r="K83" s="23">
        <v>7896.24</v>
      </c>
      <c r="L83" s="23">
        <v>3175.32</v>
      </c>
      <c r="M83" s="23">
        <v>29.6</v>
      </c>
      <c r="N83" s="23">
        <v>242.33</v>
      </c>
      <c r="O83" s="25">
        <v>25790.96</v>
      </c>
      <c r="P83" s="25">
        <v>12938.59</v>
      </c>
      <c r="Q83" s="15">
        <v>0.5017</v>
      </c>
      <c r="R83" s="25">
        <v>653.68</v>
      </c>
      <c r="S83" s="25">
        <v>10703.72</v>
      </c>
      <c r="T83" s="25">
        <v>1256.07</v>
      </c>
      <c r="U83" s="25">
        <v>29.6</v>
      </c>
      <c r="V83" s="25">
        <v>295.52</v>
      </c>
      <c r="W83" s="25">
        <v>25790.96</v>
      </c>
      <c r="X83" s="25">
        <v>12944.42</v>
      </c>
      <c r="Y83" s="15">
        <v>0.5019</v>
      </c>
      <c r="Z83" s="26">
        <v>624.32</v>
      </c>
      <c r="AA83" s="26">
        <v>10614.51</v>
      </c>
      <c r="AB83" s="26">
        <v>1271.46</v>
      </c>
      <c r="AC83" s="26">
        <v>73</v>
      </c>
      <c r="AD83" s="26">
        <v>361.13</v>
      </c>
    </row>
    <row r="84" spans="1:30" ht="12.75">
      <c r="A84" s="20" t="s">
        <v>1005</v>
      </c>
      <c r="B84" s="13" t="s">
        <v>674</v>
      </c>
      <c r="C84" s="21" t="s">
        <v>264</v>
      </c>
      <c r="D84" s="21" t="s">
        <v>937</v>
      </c>
      <c r="E84" s="22" t="s">
        <v>592</v>
      </c>
      <c r="F84" s="14">
        <v>6</v>
      </c>
      <c r="G84" s="23">
        <v>16690.3</v>
      </c>
      <c r="H84" s="23">
        <v>9455.25</v>
      </c>
      <c r="I84" s="24">
        <v>0.5665116864286442</v>
      </c>
      <c r="J84" s="23">
        <v>1396.42</v>
      </c>
      <c r="K84" s="23">
        <v>6799.55</v>
      </c>
      <c r="L84" s="23">
        <v>0</v>
      </c>
      <c r="M84" s="23">
        <v>1259.28</v>
      </c>
      <c r="N84" s="23">
        <v>0</v>
      </c>
      <c r="O84" s="25">
        <v>16690.3</v>
      </c>
      <c r="P84" s="25">
        <v>8896</v>
      </c>
      <c r="Q84" s="15">
        <v>0.533</v>
      </c>
      <c r="R84" s="25">
        <v>1299</v>
      </c>
      <c r="S84" s="25">
        <v>4675</v>
      </c>
      <c r="T84" s="25">
        <v>1706</v>
      </c>
      <c r="U84" s="25">
        <v>487</v>
      </c>
      <c r="V84" s="25">
        <v>729</v>
      </c>
      <c r="W84" s="25">
        <v>16690.35</v>
      </c>
      <c r="X84" s="25">
        <v>9412</v>
      </c>
      <c r="Y84" s="15">
        <v>0.5639</v>
      </c>
      <c r="Z84" s="26">
        <v>1195</v>
      </c>
      <c r="AA84" s="26">
        <v>5289</v>
      </c>
      <c r="AB84" s="26">
        <v>1758</v>
      </c>
      <c r="AC84" s="26">
        <v>389</v>
      </c>
      <c r="AD84" s="26">
        <v>781</v>
      </c>
    </row>
    <row r="85" spans="1:30" ht="12.75">
      <c r="A85" s="20" t="s">
        <v>1006</v>
      </c>
      <c r="B85" s="13" t="s">
        <v>675</v>
      </c>
      <c r="C85" s="21" t="s">
        <v>231</v>
      </c>
      <c r="D85" s="21" t="s">
        <v>926</v>
      </c>
      <c r="E85" s="22" t="s">
        <v>588</v>
      </c>
      <c r="F85" s="14">
        <v>5</v>
      </c>
      <c r="G85" s="23">
        <v>22066.77</v>
      </c>
      <c r="H85" s="23">
        <v>14490.57</v>
      </c>
      <c r="I85" s="24">
        <v>0.6566692814580475</v>
      </c>
      <c r="J85" s="23">
        <v>1610.22</v>
      </c>
      <c r="K85" s="23">
        <v>12326.77</v>
      </c>
      <c r="L85" s="23">
        <v>0</v>
      </c>
      <c r="M85" s="23">
        <v>156.55</v>
      </c>
      <c r="N85" s="23">
        <v>397.03</v>
      </c>
      <c r="O85" s="25">
        <v>22066.77</v>
      </c>
      <c r="P85" s="25">
        <v>14328.47</v>
      </c>
      <c r="Q85" s="15">
        <v>0.6493</v>
      </c>
      <c r="R85" s="25">
        <v>1518.68</v>
      </c>
      <c r="S85" s="25">
        <v>11781.72</v>
      </c>
      <c r="T85" s="25">
        <v>549.09</v>
      </c>
      <c r="U85" s="25">
        <v>34.52</v>
      </c>
      <c r="V85" s="25">
        <v>444.46</v>
      </c>
      <c r="W85" s="25">
        <v>22066.73</v>
      </c>
      <c r="X85" s="25">
        <v>14313.05</v>
      </c>
      <c r="Y85" s="15">
        <v>0.6486</v>
      </c>
      <c r="Z85" s="26">
        <v>1516.36</v>
      </c>
      <c r="AA85" s="26">
        <v>11768.62</v>
      </c>
      <c r="AB85" s="26">
        <v>549.09</v>
      </c>
      <c r="AC85" s="26">
        <v>34.52</v>
      </c>
      <c r="AD85" s="26">
        <v>444.46</v>
      </c>
    </row>
    <row r="86" spans="1:30" ht="12.75">
      <c r="A86" s="20" t="s">
        <v>1007</v>
      </c>
      <c r="B86" s="13" t="s">
        <v>676</v>
      </c>
      <c r="C86" s="21" t="s">
        <v>262</v>
      </c>
      <c r="D86" s="21" t="s">
        <v>939</v>
      </c>
      <c r="E86" s="22" t="s">
        <v>586</v>
      </c>
      <c r="F86" s="14">
        <v>1</v>
      </c>
      <c r="G86" s="23">
        <v>38930.2</v>
      </c>
      <c r="H86" s="23">
        <v>32414.987</v>
      </c>
      <c r="I86" s="24">
        <v>0.8326437316016873</v>
      </c>
      <c r="J86" s="23">
        <v>197.25</v>
      </c>
      <c r="K86" s="23">
        <v>30892.627</v>
      </c>
      <c r="L86" s="23">
        <v>0</v>
      </c>
      <c r="M86" s="23">
        <v>1297.11</v>
      </c>
      <c r="N86" s="23">
        <v>28</v>
      </c>
      <c r="O86" s="25">
        <v>38930.2</v>
      </c>
      <c r="P86" s="25">
        <v>32754.11</v>
      </c>
      <c r="Q86" s="15">
        <v>0.8414</v>
      </c>
      <c r="R86" s="25">
        <v>188.37</v>
      </c>
      <c r="S86" s="25">
        <v>3695.81</v>
      </c>
      <c r="T86" s="25">
        <v>27763.18</v>
      </c>
      <c r="U86" s="25">
        <v>1084.75</v>
      </c>
      <c r="V86" s="25">
        <v>22</v>
      </c>
      <c r="W86" s="25">
        <v>38930.19</v>
      </c>
      <c r="X86" s="25">
        <v>32987.91</v>
      </c>
      <c r="Y86" s="15">
        <v>0.8474</v>
      </c>
      <c r="Z86" s="26">
        <v>188.37</v>
      </c>
      <c r="AA86" s="26">
        <v>5747.59</v>
      </c>
      <c r="AB86" s="26">
        <v>25945.2</v>
      </c>
      <c r="AC86" s="26">
        <v>1084.75</v>
      </c>
      <c r="AD86" s="26">
        <v>22</v>
      </c>
    </row>
    <row r="87" spans="1:30" ht="12.75">
      <c r="A87" s="20" t="s">
        <v>1008</v>
      </c>
      <c r="B87" s="13" t="s">
        <v>677</v>
      </c>
      <c r="C87" s="21" t="s">
        <v>262</v>
      </c>
      <c r="D87" s="21" t="s">
        <v>939</v>
      </c>
      <c r="E87" s="22" t="s">
        <v>586</v>
      </c>
      <c r="F87" s="14">
        <v>1</v>
      </c>
      <c r="G87" s="23">
        <v>2401.71</v>
      </c>
      <c r="H87" s="23">
        <v>2310</v>
      </c>
      <c r="I87" s="24">
        <v>0.9618147070212474</v>
      </c>
      <c r="J87" s="23">
        <v>0</v>
      </c>
      <c r="K87" s="23">
        <v>2163</v>
      </c>
      <c r="L87" s="23">
        <v>0</v>
      </c>
      <c r="M87" s="23">
        <v>0</v>
      </c>
      <c r="N87" s="23">
        <v>147</v>
      </c>
      <c r="O87" s="25">
        <v>2401.7</v>
      </c>
      <c r="P87" s="25">
        <v>2310</v>
      </c>
      <c r="Q87" s="15">
        <v>0.9618</v>
      </c>
      <c r="R87" s="25">
        <v>0</v>
      </c>
      <c r="S87" s="25">
        <v>0</v>
      </c>
      <c r="T87" s="25">
        <v>2163</v>
      </c>
      <c r="U87" s="25">
        <v>0</v>
      </c>
      <c r="V87" s="25">
        <v>147</v>
      </c>
      <c r="W87" s="25">
        <v>2401.71</v>
      </c>
      <c r="X87" s="25">
        <v>2177</v>
      </c>
      <c r="Y87" s="15">
        <v>0.9064</v>
      </c>
      <c r="Z87" s="26">
        <v>0</v>
      </c>
      <c r="AA87" s="26">
        <v>0</v>
      </c>
      <c r="AB87" s="26">
        <v>2030</v>
      </c>
      <c r="AC87" s="26">
        <v>147</v>
      </c>
      <c r="AD87" s="26">
        <v>0</v>
      </c>
    </row>
    <row r="88" spans="1:30" ht="12.75">
      <c r="A88" s="20" t="s">
        <v>1009</v>
      </c>
      <c r="B88" s="13" t="s">
        <v>678</v>
      </c>
      <c r="C88" s="21" t="s">
        <v>264</v>
      </c>
      <c r="D88" s="21" t="s">
        <v>937</v>
      </c>
      <c r="E88" s="22" t="s">
        <v>592</v>
      </c>
      <c r="F88" s="14">
        <v>6</v>
      </c>
      <c r="G88" s="23">
        <v>12644.78</v>
      </c>
      <c r="H88" s="23">
        <v>4578.59</v>
      </c>
      <c r="I88" s="24">
        <v>0.3620932906701421</v>
      </c>
      <c r="J88" s="23">
        <v>462.82</v>
      </c>
      <c r="K88" s="23">
        <v>2722.56</v>
      </c>
      <c r="L88" s="23">
        <v>0</v>
      </c>
      <c r="M88" s="23">
        <v>1393.21</v>
      </c>
      <c r="N88" s="23">
        <v>0</v>
      </c>
      <c r="O88" s="25">
        <v>12644.78</v>
      </c>
      <c r="P88" s="25">
        <v>2966</v>
      </c>
      <c r="Q88" s="15">
        <v>0.2346</v>
      </c>
      <c r="R88" s="25">
        <v>393</v>
      </c>
      <c r="S88" s="25">
        <v>1569</v>
      </c>
      <c r="T88" s="25">
        <v>0</v>
      </c>
      <c r="U88" s="25">
        <v>555</v>
      </c>
      <c r="V88" s="25">
        <v>449</v>
      </c>
      <c r="W88" s="25">
        <v>12644.7</v>
      </c>
      <c r="X88" s="25">
        <v>2981</v>
      </c>
      <c r="Y88" s="15">
        <v>0.2358</v>
      </c>
      <c r="Z88" s="26">
        <v>389</v>
      </c>
      <c r="AA88" s="26">
        <v>1574</v>
      </c>
      <c r="AB88" s="26">
        <v>0</v>
      </c>
      <c r="AC88" s="26">
        <v>564</v>
      </c>
      <c r="AD88" s="26">
        <v>454</v>
      </c>
    </row>
    <row r="89" spans="1:30" ht="12.75">
      <c r="A89" s="20" t="s">
        <v>1010</v>
      </c>
      <c r="B89" s="13" t="s">
        <v>679</v>
      </c>
      <c r="C89" s="21" t="s">
        <v>141</v>
      </c>
      <c r="D89" s="21" t="s">
        <v>943</v>
      </c>
      <c r="E89" s="22" t="s">
        <v>593</v>
      </c>
      <c r="F89" s="14">
        <v>9</v>
      </c>
      <c r="G89" s="23">
        <v>23368.36</v>
      </c>
      <c r="H89" s="23">
        <v>11107.91</v>
      </c>
      <c r="I89" s="24">
        <v>0.4753397328695723</v>
      </c>
      <c r="J89" s="23">
        <v>761.31</v>
      </c>
      <c r="K89" s="23">
        <v>5503.77</v>
      </c>
      <c r="L89" s="23">
        <v>4459.8</v>
      </c>
      <c r="M89" s="23">
        <v>383.03</v>
      </c>
      <c r="N89" s="23">
        <v>0</v>
      </c>
      <c r="O89" s="25">
        <v>23368.36</v>
      </c>
      <c r="P89" s="25">
        <v>11248.89</v>
      </c>
      <c r="Q89" s="15">
        <v>0.4814</v>
      </c>
      <c r="R89" s="25">
        <v>748.96</v>
      </c>
      <c r="S89" s="25">
        <v>5879.05</v>
      </c>
      <c r="T89" s="25">
        <v>4198.24</v>
      </c>
      <c r="U89" s="25">
        <v>82.22</v>
      </c>
      <c r="V89" s="25">
        <v>340.42</v>
      </c>
      <c r="W89" s="25">
        <v>23368.4</v>
      </c>
      <c r="X89" s="25">
        <v>11251.26</v>
      </c>
      <c r="Y89" s="15">
        <v>0.4815</v>
      </c>
      <c r="Z89" s="26">
        <v>750.32</v>
      </c>
      <c r="AA89" s="26">
        <v>5869.3</v>
      </c>
      <c r="AB89" s="26">
        <v>4196.95</v>
      </c>
      <c r="AC89" s="26">
        <v>111.87</v>
      </c>
      <c r="AD89" s="26">
        <v>322.82</v>
      </c>
    </row>
    <row r="90" spans="1:30" ht="12.75">
      <c r="A90" s="20" t="s">
        <v>1011</v>
      </c>
      <c r="B90" s="13" t="s">
        <v>680</v>
      </c>
      <c r="C90" s="21" t="s">
        <v>265</v>
      </c>
      <c r="D90" s="21" t="s">
        <v>928</v>
      </c>
      <c r="E90" s="22" t="s">
        <v>589</v>
      </c>
      <c r="F90" s="14">
        <v>4</v>
      </c>
      <c r="G90" s="23">
        <v>22158.29</v>
      </c>
      <c r="H90" s="23">
        <v>13484.18</v>
      </c>
      <c r="I90" s="24">
        <v>0.6085388358036653</v>
      </c>
      <c r="J90" s="23">
        <v>255.1</v>
      </c>
      <c r="K90" s="23">
        <v>10578.98</v>
      </c>
      <c r="L90" s="23">
        <v>1517.69</v>
      </c>
      <c r="M90" s="23">
        <v>198.5</v>
      </c>
      <c r="N90" s="23">
        <v>933.91</v>
      </c>
      <c r="O90" s="25">
        <v>22158.29</v>
      </c>
      <c r="P90" s="25">
        <v>13881.41</v>
      </c>
      <c r="Q90" s="15">
        <v>0.6265</v>
      </c>
      <c r="R90" s="25">
        <v>280.53</v>
      </c>
      <c r="S90" s="25">
        <v>10769.89</v>
      </c>
      <c r="T90" s="25">
        <v>1554.54</v>
      </c>
      <c r="U90" s="25">
        <v>300</v>
      </c>
      <c r="V90" s="25">
        <v>976.45</v>
      </c>
      <c r="W90" s="25">
        <v>22158.33</v>
      </c>
      <c r="X90" s="25">
        <v>13962.14</v>
      </c>
      <c r="Y90" s="15">
        <v>0.6301</v>
      </c>
      <c r="Z90" s="26">
        <v>280.53</v>
      </c>
      <c r="AA90" s="26">
        <v>10842.22</v>
      </c>
      <c r="AB90" s="26">
        <v>1554.54</v>
      </c>
      <c r="AC90" s="26">
        <v>301</v>
      </c>
      <c r="AD90" s="26">
        <v>983.85</v>
      </c>
    </row>
    <row r="91" spans="1:30" ht="12.75">
      <c r="A91" s="20" t="s">
        <v>1012</v>
      </c>
      <c r="B91" s="13" t="s">
        <v>681</v>
      </c>
      <c r="C91" s="21" t="s">
        <v>163</v>
      </c>
      <c r="D91" s="21" t="s">
        <v>932</v>
      </c>
      <c r="E91" s="22" t="s">
        <v>589</v>
      </c>
      <c r="F91" s="14">
        <v>4</v>
      </c>
      <c r="G91" s="23">
        <v>19102.58</v>
      </c>
      <c r="H91" s="23">
        <v>13485.94</v>
      </c>
      <c r="I91" s="24">
        <v>0.7059747950276873</v>
      </c>
      <c r="J91" s="23">
        <v>783.06</v>
      </c>
      <c r="K91" s="23">
        <v>11585.76</v>
      </c>
      <c r="L91" s="23">
        <v>0</v>
      </c>
      <c r="M91" s="23">
        <v>68.72</v>
      </c>
      <c r="N91" s="23">
        <v>1048.4</v>
      </c>
      <c r="O91" s="25">
        <v>19102.58</v>
      </c>
      <c r="P91" s="25">
        <v>11679.68</v>
      </c>
      <c r="Q91" s="15">
        <v>0.6114</v>
      </c>
      <c r="R91" s="25">
        <v>752.98</v>
      </c>
      <c r="S91" s="25">
        <v>8375.01</v>
      </c>
      <c r="T91" s="25">
        <v>1665.05</v>
      </c>
      <c r="U91" s="25">
        <v>18.66</v>
      </c>
      <c r="V91" s="25">
        <v>867.98</v>
      </c>
      <c r="W91" s="25">
        <v>19102.63</v>
      </c>
      <c r="X91" s="25">
        <v>12696.4</v>
      </c>
      <c r="Y91" s="15">
        <v>0.6646</v>
      </c>
      <c r="Z91" s="26">
        <v>814.42</v>
      </c>
      <c r="AA91" s="26">
        <v>8946.69</v>
      </c>
      <c r="AB91" s="26">
        <v>1953.35</v>
      </c>
      <c r="AC91" s="26">
        <v>27.46</v>
      </c>
      <c r="AD91" s="26">
        <v>954.48</v>
      </c>
    </row>
    <row r="92" spans="1:30" ht="12.75">
      <c r="A92" s="20" t="s">
        <v>1013</v>
      </c>
      <c r="B92" s="13" t="s">
        <v>682</v>
      </c>
      <c r="C92" s="21" t="s">
        <v>107</v>
      </c>
      <c r="D92" s="21" t="s">
        <v>924</v>
      </c>
      <c r="E92" s="22" t="s">
        <v>586</v>
      </c>
      <c r="F92" s="14">
        <v>1</v>
      </c>
      <c r="G92" s="23">
        <v>42073.07</v>
      </c>
      <c r="H92" s="23">
        <v>6827.22</v>
      </c>
      <c r="I92" s="24">
        <v>0.1622705450303484</v>
      </c>
      <c r="J92" s="23">
        <v>155.53</v>
      </c>
      <c r="K92" s="23">
        <v>5383.8</v>
      </c>
      <c r="L92" s="23">
        <v>603.75</v>
      </c>
      <c r="M92" s="23">
        <v>0</v>
      </c>
      <c r="N92" s="23">
        <v>684.14</v>
      </c>
      <c r="O92" s="25">
        <v>42073.07</v>
      </c>
      <c r="P92" s="25">
        <v>6902.65</v>
      </c>
      <c r="Q92" s="15">
        <v>0.1641</v>
      </c>
      <c r="R92" s="25">
        <v>147.08</v>
      </c>
      <c r="S92" s="25">
        <v>5210.93</v>
      </c>
      <c r="T92" s="25">
        <v>908.46</v>
      </c>
      <c r="U92" s="25">
        <v>1.17</v>
      </c>
      <c r="V92" s="25">
        <v>635.01</v>
      </c>
      <c r="W92" s="25">
        <v>42073.06</v>
      </c>
      <c r="X92" s="25">
        <v>7027.75</v>
      </c>
      <c r="Y92" s="15">
        <v>0.167</v>
      </c>
      <c r="Z92" s="26">
        <v>175.58</v>
      </c>
      <c r="AA92" s="26">
        <v>5322.53</v>
      </c>
      <c r="AB92" s="26">
        <v>908.46</v>
      </c>
      <c r="AC92" s="26">
        <v>1.17</v>
      </c>
      <c r="AD92" s="26">
        <v>620.01</v>
      </c>
    </row>
    <row r="93" spans="1:30" ht="12.75">
      <c r="A93" s="20" t="s">
        <v>1014</v>
      </c>
      <c r="B93" s="13" t="s">
        <v>683</v>
      </c>
      <c r="C93" s="21" t="s">
        <v>231</v>
      </c>
      <c r="D93" s="21" t="s">
        <v>926</v>
      </c>
      <c r="E93" s="22" t="s">
        <v>587</v>
      </c>
      <c r="F93" s="14">
        <v>2</v>
      </c>
      <c r="G93" s="23">
        <v>17708.91</v>
      </c>
      <c r="H93" s="23">
        <v>8004.26</v>
      </c>
      <c r="I93" s="24">
        <v>0.45199055164885926</v>
      </c>
      <c r="J93" s="23">
        <v>736.2</v>
      </c>
      <c r="K93" s="23">
        <v>6964.77</v>
      </c>
      <c r="L93" s="23">
        <v>0</v>
      </c>
      <c r="M93" s="23">
        <v>303.29</v>
      </c>
      <c r="N93" s="23">
        <v>0</v>
      </c>
      <c r="O93" s="25">
        <v>17708.91</v>
      </c>
      <c r="P93" s="25">
        <v>8333.39</v>
      </c>
      <c r="Q93" s="15">
        <v>0.4706</v>
      </c>
      <c r="R93" s="25">
        <v>618.14</v>
      </c>
      <c r="S93" s="25">
        <v>6379.05</v>
      </c>
      <c r="T93" s="25">
        <v>1107.38</v>
      </c>
      <c r="U93" s="25">
        <v>116.52</v>
      </c>
      <c r="V93" s="25">
        <v>112.3</v>
      </c>
      <c r="W93" s="25">
        <v>17708.94</v>
      </c>
      <c r="X93" s="25">
        <v>8557.78</v>
      </c>
      <c r="Y93" s="15">
        <v>0.4832</v>
      </c>
      <c r="Z93" s="26">
        <v>629.14</v>
      </c>
      <c r="AA93" s="26">
        <v>6661.68</v>
      </c>
      <c r="AB93" s="26">
        <v>1076.74</v>
      </c>
      <c r="AC93" s="26">
        <v>77.92</v>
      </c>
      <c r="AD93" s="26">
        <v>112.3</v>
      </c>
    </row>
    <row r="94" spans="1:30" ht="12.75">
      <c r="A94" s="20" t="s">
        <v>1015</v>
      </c>
      <c r="B94" s="13" t="s">
        <v>684</v>
      </c>
      <c r="C94" s="21" t="s">
        <v>31</v>
      </c>
      <c r="D94" s="21" t="s">
        <v>922</v>
      </c>
      <c r="E94" s="22" t="s">
        <v>587</v>
      </c>
      <c r="F94" s="14">
        <v>2</v>
      </c>
      <c r="G94" s="23">
        <v>22077.17</v>
      </c>
      <c r="H94" s="23">
        <v>9754</v>
      </c>
      <c r="I94" s="24">
        <v>0.44181387378907716</v>
      </c>
      <c r="J94" s="23">
        <v>523</v>
      </c>
      <c r="K94" s="23">
        <v>5194</v>
      </c>
      <c r="L94" s="23">
        <v>3364</v>
      </c>
      <c r="M94" s="23">
        <v>384</v>
      </c>
      <c r="N94" s="23">
        <v>289</v>
      </c>
      <c r="O94" s="25">
        <v>22077.17</v>
      </c>
      <c r="P94" s="25">
        <v>11355.34</v>
      </c>
      <c r="Q94" s="15">
        <v>0.5143</v>
      </c>
      <c r="R94" s="25">
        <v>632.23</v>
      </c>
      <c r="S94" s="25">
        <v>7960.73</v>
      </c>
      <c r="T94" s="25">
        <v>1992.1</v>
      </c>
      <c r="U94" s="25">
        <v>467.23</v>
      </c>
      <c r="V94" s="25">
        <v>303.05</v>
      </c>
      <c r="W94" s="25">
        <v>22077.17</v>
      </c>
      <c r="X94" s="25">
        <v>11313.47</v>
      </c>
      <c r="Y94" s="15">
        <v>0.5125</v>
      </c>
      <c r="Z94" s="26">
        <v>628.03</v>
      </c>
      <c r="AA94" s="26">
        <v>7365.88</v>
      </c>
      <c r="AB94" s="26">
        <v>2548.07</v>
      </c>
      <c r="AC94" s="26">
        <v>467.23</v>
      </c>
      <c r="AD94" s="26">
        <v>304.26</v>
      </c>
    </row>
    <row r="95" spans="1:30" ht="12.75">
      <c r="A95" s="20" t="s">
        <v>1016</v>
      </c>
      <c r="B95" s="13" t="s">
        <v>685</v>
      </c>
      <c r="C95" s="21" t="s">
        <v>264</v>
      </c>
      <c r="D95" s="21" t="s">
        <v>937</v>
      </c>
      <c r="E95" s="22" t="s">
        <v>592</v>
      </c>
      <c r="F95" s="14">
        <v>6</v>
      </c>
      <c r="G95" s="23">
        <v>11043.2</v>
      </c>
      <c r="H95" s="23">
        <v>6812.04</v>
      </c>
      <c r="I95" s="24">
        <v>0.6168538104897131</v>
      </c>
      <c r="J95" s="23">
        <v>607.84</v>
      </c>
      <c r="K95" s="23">
        <v>4995.12</v>
      </c>
      <c r="L95" s="23">
        <v>0</v>
      </c>
      <c r="M95" s="23">
        <v>23.27</v>
      </c>
      <c r="N95" s="23">
        <v>1185.81</v>
      </c>
      <c r="O95" s="25">
        <v>11043.2</v>
      </c>
      <c r="P95" s="25">
        <v>6097.18</v>
      </c>
      <c r="Q95" s="15">
        <v>0.5521</v>
      </c>
      <c r="R95" s="25">
        <v>623.44</v>
      </c>
      <c r="S95" s="25">
        <v>3662.62</v>
      </c>
      <c r="T95" s="25">
        <v>531</v>
      </c>
      <c r="U95" s="25">
        <v>42.99</v>
      </c>
      <c r="V95" s="25">
        <v>1237.13</v>
      </c>
      <c r="W95" s="25">
        <v>11043.22</v>
      </c>
      <c r="X95" s="25">
        <v>6097.94</v>
      </c>
      <c r="Y95" s="15">
        <v>0.5522</v>
      </c>
      <c r="Z95" s="26">
        <v>617.35</v>
      </c>
      <c r="AA95" s="26">
        <v>3670.08</v>
      </c>
      <c r="AB95" s="26">
        <v>531</v>
      </c>
      <c r="AC95" s="26">
        <v>629</v>
      </c>
      <c r="AD95" s="26">
        <v>650.51</v>
      </c>
    </row>
    <row r="96" spans="1:30" ht="12.75">
      <c r="A96" s="20" t="s">
        <v>1017</v>
      </c>
      <c r="B96" s="13" t="s">
        <v>686</v>
      </c>
      <c r="C96" s="21" t="s">
        <v>263</v>
      </c>
      <c r="D96" s="21" t="s">
        <v>930</v>
      </c>
      <c r="E96" s="22" t="s">
        <v>587</v>
      </c>
      <c r="F96" s="14">
        <v>2</v>
      </c>
      <c r="G96" s="23">
        <v>24826.76</v>
      </c>
      <c r="H96" s="23">
        <v>10200.79</v>
      </c>
      <c r="I96" s="24">
        <v>0.4108788259120401</v>
      </c>
      <c r="J96" s="23">
        <v>1068.1</v>
      </c>
      <c r="K96" s="23">
        <v>8658.86</v>
      </c>
      <c r="L96" s="23">
        <v>0</v>
      </c>
      <c r="M96" s="23">
        <v>390.98</v>
      </c>
      <c r="N96" s="23">
        <v>82.85</v>
      </c>
      <c r="O96" s="25">
        <v>24826.75</v>
      </c>
      <c r="P96" s="25">
        <v>9208.01</v>
      </c>
      <c r="Q96" s="15">
        <v>0.3709</v>
      </c>
      <c r="R96" s="25">
        <v>695.96</v>
      </c>
      <c r="S96" s="25">
        <v>6739.11</v>
      </c>
      <c r="T96" s="25">
        <v>1506.71</v>
      </c>
      <c r="U96" s="25">
        <v>202.13</v>
      </c>
      <c r="V96" s="25">
        <v>64.1</v>
      </c>
      <c r="W96" s="25">
        <v>24826.74</v>
      </c>
      <c r="X96" s="25">
        <v>9246.5</v>
      </c>
      <c r="Y96" s="15">
        <v>0.3724</v>
      </c>
      <c r="Z96" s="26">
        <v>695.47</v>
      </c>
      <c r="AA96" s="26">
        <v>6860.86</v>
      </c>
      <c r="AB96" s="26">
        <v>1423.94</v>
      </c>
      <c r="AC96" s="26">
        <v>202.13</v>
      </c>
      <c r="AD96" s="26">
        <v>64.1</v>
      </c>
    </row>
    <row r="97" spans="1:30" ht="12.75">
      <c r="A97" s="20" t="s">
        <v>1018</v>
      </c>
      <c r="B97" s="13" t="s">
        <v>687</v>
      </c>
      <c r="C97" s="21" t="s">
        <v>263</v>
      </c>
      <c r="D97" s="21" t="s">
        <v>930</v>
      </c>
      <c r="E97" s="22" t="s">
        <v>587</v>
      </c>
      <c r="F97" s="14">
        <v>2</v>
      </c>
      <c r="G97" s="23">
        <v>36891.37</v>
      </c>
      <c r="H97" s="23">
        <v>22306.92</v>
      </c>
      <c r="I97" s="24">
        <v>0.6046649934659515</v>
      </c>
      <c r="J97" s="23">
        <v>2327.76</v>
      </c>
      <c r="K97" s="23">
        <v>16846.93</v>
      </c>
      <c r="L97" s="23">
        <v>2386.08</v>
      </c>
      <c r="M97" s="23">
        <v>43.3</v>
      </c>
      <c r="N97" s="23">
        <v>702.85</v>
      </c>
      <c r="O97" s="25">
        <v>36891.37</v>
      </c>
      <c r="P97" s="25">
        <v>23321.62</v>
      </c>
      <c r="Q97" s="15">
        <v>0.6322</v>
      </c>
      <c r="R97" s="25">
        <v>2473.52</v>
      </c>
      <c r="S97" s="25">
        <v>17864.05</v>
      </c>
      <c r="T97" s="25">
        <v>1973.84</v>
      </c>
      <c r="U97" s="25">
        <v>144.99</v>
      </c>
      <c r="V97" s="25">
        <v>865.22</v>
      </c>
      <c r="W97" s="25">
        <v>36891.38</v>
      </c>
      <c r="X97" s="25">
        <v>23722.15</v>
      </c>
      <c r="Y97" s="15">
        <v>0.643</v>
      </c>
      <c r="Z97" s="26">
        <v>2505.32</v>
      </c>
      <c r="AA97" s="26">
        <v>17997.88</v>
      </c>
      <c r="AB97" s="26">
        <v>2203.57</v>
      </c>
      <c r="AC97" s="26">
        <v>144.99</v>
      </c>
      <c r="AD97" s="26">
        <v>870.39</v>
      </c>
    </row>
    <row r="98" spans="1:30" ht="12.75">
      <c r="A98" s="20" t="s">
        <v>1019</v>
      </c>
      <c r="B98" s="13" t="s">
        <v>688</v>
      </c>
      <c r="C98" s="21" t="s">
        <v>265</v>
      </c>
      <c r="D98" s="21" t="s">
        <v>928</v>
      </c>
      <c r="E98" s="22" t="s">
        <v>589</v>
      </c>
      <c r="F98" s="14">
        <v>4</v>
      </c>
      <c r="G98" s="23">
        <v>10668.06</v>
      </c>
      <c r="H98" s="23">
        <v>7563.64</v>
      </c>
      <c r="I98" s="24">
        <v>0.708998637053035</v>
      </c>
      <c r="J98" s="23">
        <v>201.99</v>
      </c>
      <c r="K98" s="23">
        <v>7189.71</v>
      </c>
      <c r="L98" s="23">
        <v>0</v>
      </c>
      <c r="M98" s="23">
        <v>48.7</v>
      </c>
      <c r="N98" s="23">
        <v>123.24</v>
      </c>
      <c r="O98" s="25">
        <v>10668.06</v>
      </c>
      <c r="P98" s="25">
        <v>7427.53</v>
      </c>
      <c r="Q98" s="15">
        <v>0.6962</v>
      </c>
      <c r="R98" s="25">
        <v>227.32</v>
      </c>
      <c r="S98" s="25">
        <v>6092.78</v>
      </c>
      <c r="T98" s="25">
        <v>883.65</v>
      </c>
      <c r="U98" s="25">
        <v>49.1</v>
      </c>
      <c r="V98" s="25">
        <v>174.68</v>
      </c>
      <c r="W98" s="25">
        <v>10668.1</v>
      </c>
      <c r="X98" s="25">
        <v>8030.83</v>
      </c>
      <c r="Y98" s="15">
        <v>0.7528</v>
      </c>
      <c r="Z98" s="26">
        <v>227.32</v>
      </c>
      <c r="AA98" s="26">
        <v>6673.18</v>
      </c>
      <c r="AB98" s="26">
        <v>906.55</v>
      </c>
      <c r="AC98" s="26">
        <v>49.1</v>
      </c>
      <c r="AD98" s="26">
        <v>174.68</v>
      </c>
    </row>
    <row r="99" spans="1:30" ht="12.75">
      <c r="A99" s="20" t="s">
        <v>1020</v>
      </c>
      <c r="B99" s="13" t="s">
        <v>689</v>
      </c>
      <c r="C99" s="21" t="s">
        <v>163</v>
      </c>
      <c r="D99" s="21" t="s">
        <v>932</v>
      </c>
      <c r="E99" s="22" t="s">
        <v>592</v>
      </c>
      <c r="F99" s="14">
        <v>6</v>
      </c>
      <c r="G99" s="23">
        <v>23771.75</v>
      </c>
      <c r="H99" s="23">
        <v>10470</v>
      </c>
      <c r="I99" s="24">
        <v>0.44043875608653127</v>
      </c>
      <c r="J99" s="23">
        <v>1329</v>
      </c>
      <c r="K99" s="23">
        <v>6803</v>
      </c>
      <c r="L99" s="23">
        <v>1094</v>
      </c>
      <c r="M99" s="23">
        <v>758</v>
      </c>
      <c r="N99" s="23">
        <v>486</v>
      </c>
      <c r="O99" s="25">
        <v>23771.75</v>
      </c>
      <c r="P99" s="25">
        <v>10216</v>
      </c>
      <c r="Q99" s="15">
        <v>0.4298</v>
      </c>
      <c r="R99" s="25">
        <v>1102</v>
      </c>
      <c r="S99" s="25">
        <v>8272</v>
      </c>
      <c r="T99" s="25">
        <v>0</v>
      </c>
      <c r="U99" s="25">
        <v>306</v>
      </c>
      <c r="V99" s="25">
        <v>536</v>
      </c>
      <c r="W99" s="25">
        <v>23771.76</v>
      </c>
      <c r="X99" s="25">
        <v>10285</v>
      </c>
      <c r="Y99" s="15">
        <v>0.4327</v>
      </c>
      <c r="Z99" s="26">
        <v>1137</v>
      </c>
      <c r="AA99" s="26">
        <v>6927</v>
      </c>
      <c r="AB99" s="26">
        <v>1559</v>
      </c>
      <c r="AC99" s="26">
        <v>146</v>
      </c>
      <c r="AD99" s="26">
        <v>516</v>
      </c>
    </row>
    <row r="100" spans="1:30" ht="12.75">
      <c r="A100" s="20" t="s">
        <v>1021</v>
      </c>
      <c r="B100" s="13" t="s">
        <v>690</v>
      </c>
      <c r="C100" s="21" t="s">
        <v>262</v>
      </c>
      <c r="D100" s="21" t="s">
        <v>939</v>
      </c>
      <c r="E100" s="22" t="s">
        <v>586</v>
      </c>
      <c r="F100" s="14">
        <v>1</v>
      </c>
      <c r="G100" s="23">
        <v>20414.69</v>
      </c>
      <c r="H100" s="23">
        <v>9240.08</v>
      </c>
      <c r="I100" s="24">
        <v>0.4526191678639255</v>
      </c>
      <c r="J100" s="23">
        <v>25.5</v>
      </c>
      <c r="K100" s="23">
        <v>9145.58</v>
      </c>
      <c r="L100" s="23">
        <v>0</v>
      </c>
      <c r="M100" s="23">
        <v>0</v>
      </c>
      <c r="N100" s="23">
        <v>69</v>
      </c>
      <c r="O100" s="25">
        <v>20414.68</v>
      </c>
      <c r="P100" s="25">
        <v>9398.98</v>
      </c>
      <c r="Q100" s="15">
        <v>0.4604</v>
      </c>
      <c r="R100" s="25">
        <v>51.5</v>
      </c>
      <c r="S100" s="25">
        <v>1251.26</v>
      </c>
      <c r="T100" s="25">
        <v>7748.22</v>
      </c>
      <c r="U100" s="25">
        <v>224.55</v>
      </c>
      <c r="V100" s="25">
        <v>123.45</v>
      </c>
      <c r="W100" s="25">
        <v>20414.69</v>
      </c>
      <c r="X100" s="25">
        <v>9399.48</v>
      </c>
      <c r="Y100" s="15">
        <v>0.4604</v>
      </c>
      <c r="Z100" s="26">
        <v>52</v>
      </c>
      <c r="AA100" s="26">
        <v>7748.22</v>
      </c>
      <c r="AB100" s="26">
        <v>1246.26</v>
      </c>
      <c r="AC100" s="26">
        <v>270.9</v>
      </c>
      <c r="AD100" s="26">
        <v>82.1</v>
      </c>
    </row>
    <row r="101" spans="1:30" ht="12.75">
      <c r="A101" s="20" t="s">
        <v>1022</v>
      </c>
      <c r="B101" s="13" t="s">
        <v>691</v>
      </c>
      <c r="C101" s="21" t="s">
        <v>194</v>
      </c>
      <c r="D101" s="21" t="s">
        <v>920</v>
      </c>
      <c r="E101" s="22" t="s">
        <v>585</v>
      </c>
      <c r="F101" s="14">
        <v>3</v>
      </c>
      <c r="G101" s="23">
        <v>14364.03</v>
      </c>
      <c r="H101" s="23">
        <v>10844.363</v>
      </c>
      <c r="I101" s="24">
        <v>0.7549666075606914</v>
      </c>
      <c r="J101" s="23">
        <v>632.611</v>
      </c>
      <c r="K101" s="23">
        <v>9641.271</v>
      </c>
      <c r="L101" s="23">
        <v>0</v>
      </c>
      <c r="M101" s="23">
        <v>418.951</v>
      </c>
      <c r="N101" s="23">
        <v>151.53</v>
      </c>
      <c r="O101" s="25">
        <v>14364.03</v>
      </c>
      <c r="P101" s="25">
        <v>10720.42</v>
      </c>
      <c r="Q101" s="15">
        <v>0.7463</v>
      </c>
      <c r="R101" s="25">
        <v>412.97</v>
      </c>
      <c r="S101" s="25">
        <v>4617.44</v>
      </c>
      <c r="T101" s="25">
        <v>4966.23</v>
      </c>
      <c r="U101" s="25">
        <v>561.91</v>
      </c>
      <c r="V101" s="25">
        <v>161.87</v>
      </c>
      <c r="W101" s="25">
        <v>14364.03</v>
      </c>
      <c r="X101" s="25">
        <v>10757.41</v>
      </c>
      <c r="Y101" s="15">
        <v>0.7489</v>
      </c>
      <c r="Z101" s="26">
        <v>402.43</v>
      </c>
      <c r="AA101" s="26">
        <v>4699.69</v>
      </c>
      <c r="AB101" s="26">
        <v>4923.51</v>
      </c>
      <c r="AC101" s="26">
        <v>566.91</v>
      </c>
      <c r="AD101" s="26">
        <v>164.87</v>
      </c>
    </row>
    <row r="102" spans="1:30" ht="12.75">
      <c r="A102" s="20" t="s">
        <v>1023</v>
      </c>
      <c r="B102" s="13" t="s">
        <v>692</v>
      </c>
      <c r="C102" s="21" t="s">
        <v>107</v>
      </c>
      <c r="D102" s="21" t="s">
        <v>924</v>
      </c>
      <c r="E102" s="22" t="s">
        <v>585</v>
      </c>
      <c r="F102" s="14">
        <v>3</v>
      </c>
      <c r="G102" s="23">
        <v>26626.11</v>
      </c>
      <c r="H102" s="23">
        <v>15252.14</v>
      </c>
      <c r="I102" s="24">
        <v>0.5728264474232247</v>
      </c>
      <c r="J102" s="23">
        <v>449.43</v>
      </c>
      <c r="K102" s="23">
        <v>14427.23</v>
      </c>
      <c r="L102" s="23">
        <v>0</v>
      </c>
      <c r="M102" s="23">
        <v>159.81</v>
      </c>
      <c r="N102" s="23">
        <v>215.67</v>
      </c>
      <c r="O102" s="25">
        <v>26626.11</v>
      </c>
      <c r="P102" s="25">
        <v>18964.39</v>
      </c>
      <c r="Q102" s="15">
        <v>0.7122</v>
      </c>
      <c r="R102" s="25">
        <v>496.72</v>
      </c>
      <c r="S102" s="25">
        <v>12481.13</v>
      </c>
      <c r="T102" s="25">
        <v>5305.55</v>
      </c>
      <c r="U102" s="25">
        <v>670.29</v>
      </c>
      <c r="V102" s="25">
        <v>10.7</v>
      </c>
      <c r="W102" s="25">
        <v>26626.16</v>
      </c>
      <c r="X102" s="25">
        <v>19216.83</v>
      </c>
      <c r="Y102" s="15">
        <v>0.7217</v>
      </c>
      <c r="Z102" s="26">
        <v>533.62</v>
      </c>
      <c r="AA102" s="26">
        <v>12667.9</v>
      </c>
      <c r="AB102" s="26">
        <v>5274.02</v>
      </c>
      <c r="AC102" s="26">
        <v>706.99</v>
      </c>
      <c r="AD102" s="26">
        <v>34.3</v>
      </c>
    </row>
    <row r="103" spans="1:30" ht="12.75">
      <c r="A103" s="20" t="s">
        <v>1024</v>
      </c>
      <c r="B103" s="13" t="s">
        <v>693</v>
      </c>
      <c r="C103" s="21" t="s">
        <v>194</v>
      </c>
      <c r="D103" s="21" t="s">
        <v>920</v>
      </c>
      <c r="E103" s="22" t="s">
        <v>585</v>
      </c>
      <c r="F103" s="14">
        <v>3</v>
      </c>
      <c r="G103" s="23">
        <v>17402.25</v>
      </c>
      <c r="H103" s="23">
        <v>8437</v>
      </c>
      <c r="I103" s="24">
        <v>0.48482236492407593</v>
      </c>
      <c r="J103" s="23">
        <v>243</v>
      </c>
      <c r="K103" s="23">
        <v>8179</v>
      </c>
      <c r="L103" s="23">
        <v>0</v>
      </c>
      <c r="M103" s="23">
        <v>15</v>
      </c>
      <c r="N103" s="23">
        <v>0</v>
      </c>
      <c r="O103" s="25">
        <v>17402.24</v>
      </c>
      <c r="P103" s="25">
        <v>10445</v>
      </c>
      <c r="Q103" s="15">
        <v>0.6002</v>
      </c>
      <c r="R103" s="25">
        <v>201</v>
      </c>
      <c r="S103" s="25">
        <v>6916</v>
      </c>
      <c r="T103" s="25">
        <v>2157</v>
      </c>
      <c r="U103" s="25">
        <v>909</v>
      </c>
      <c r="V103" s="25">
        <v>262</v>
      </c>
      <c r="W103" s="25">
        <v>17402.26</v>
      </c>
      <c r="X103" s="25">
        <v>10444</v>
      </c>
      <c r="Y103" s="15">
        <v>0.6002</v>
      </c>
      <c r="Z103" s="26">
        <v>201</v>
      </c>
      <c r="AA103" s="26">
        <v>6915</v>
      </c>
      <c r="AB103" s="26">
        <v>2157</v>
      </c>
      <c r="AC103" s="26">
        <v>909</v>
      </c>
      <c r="AD103" s="26">
        <v>262</v>
      </c>
    </row>
    <row r="104" spans="1:30" ht="12.75">
      <c r="A104" s="20" t="s">
        <v>1025</v>
      </c>
      <c r="B104" s="13" t="s">
        <v>694</v>
      </c>
      <c r="C104" s="21" t="s">
        <v>163</v>
      </c>
      <c r="D104" s="21" t="s">
        <v>932</v>
      </c>
      <c r="E104" s="22" t="s">
        <v>589</v>
      </c>
      <c r="F104" s="14">
        <v>4</v>
      </c>
      <c r="G104" s="23">
        <v>16950.94</v>
      </c>
      <c r="H104" s="23">
        <v>11828.9</v>
      </c>
      <c r="I104" s="24">
        <v>0.6978315066893046</v>
      </c>
      <c r="J104" s="23">
        <v>8773.33</v>
      </c>
      <c r="K104" s="23">
        <v>2762.47</v>
      </c>
      <c r="L104" s="23">
        <v>267</v>
      </c>
      <c r="M104" s="23">
        <v>26.1</v>
      </c>
      <c r="N104" s="23">
        <v>0</v>
      </c>
      <c r="O104" s="25">
        <v>16950.94</v>
      </c>
      <c r="P104" s="25">
        <v>10837.18</v>
      </c>
      <c r="Q104" s="15">
        <v>0.6393</v>
      </c>
      <c r="R104" s="25">
        <v>883.23</v>
      </c>
      <c r="S104" s="25">
        <v>7545.8</v>
      </c>
      <c r="T104" s="25">
        <v>1574.51</v>
      </c>
      <c r="U104" s="25">
        <v>19.5</v>
      </c>
      <c r="V104" s="25">
        <v>814.14</v>
      </c>
      <c r="W104" s="25">
        <v>16950.96</v>
      </c>
      <c r="X104" s="25">
        <v>10779.91</v>
      </c>
      <c r="Y104" s="15">
        <v>0.6359</v>
      </c>
      <c r="Z104" s="26">
        <v>873.53</v>
      </c>
      <c r="AA104" s="26">
        <v>7505.23</v>
      </c>
      <c r="AB104" s="26">
        <v>1574.51</v>
      </c>
      <c r="AC104" s="26">
        <v>19.5</v>
      </c>
      <c r="AD104" s="26">
        <v>807.14</v>
      </c>
    </row>
    <row r="105" spans="1:30" ht="12.75">
      <c r="A105" s="20" t="s">
        <v>1026</v>
      </c>
      <c r="B105" s="13" t="s">
        <v>695</v>
      </c>
      <c r="C105" s="21" t="s">
        <v>264</v>
      </c>
      <c r="D105" s="21" t="s">
        <v>937</v>
      </c>
      <c r="E105" s="22" t="s">
        <v>592</v>
      </c>
      <c r="F105" s="14">
        <v>6</v>
      </c>
      <c r="G105" s="23">
        <v>6745.77</v>
      </c>
      <c r="H105" s="23">
        <v>2999</v>
      </c>
      <c r="I105" s="24">
        <v>0.4445748965648102</v>
      </c>
      <c r="J105" s="23">
        <v>945</v>
      </c>
      <c r="K105" s="23">
        <v>1872</v>
      </c>
      <c r="L105" s="23">
        <v>0</v>
      </c>
      <c r="M105" s="23">
        <v>0</v>
      </c>
      <c r="N105" s="23">
        <v>182</v>
      </c>
      <c r="O105" s="25">
        <v>6745.76</v>
      </c>
      <c r="P105" s="25">
        <v>2499</v>
      </c>
      <c r="Q105" s="15">
        <v>0.3705</v>
      </c>
      <c r="R105" s="25">
        <v>1183</v>
      </c>
      <c r="S105" s="25">
        <v>1044</v>
      </c>
      <c r="T105" s="25">
        <v>0</v>
      </c>
      <c r="U105" s="25">
        <v>0</v>
      </c>
      <c r="V105" s="25">
        <v>272</v>
      </c>
      <c r="W105" s="25">
        <v>6745.78</v>
      </c>
      <c r="X105" s="25">
        <v>2378</v>
      </c>
      <c r="Y105" s="15">
        <v>0.3525</v>
      </c>
      <c r="Z105" s="26">
        <v>1122</v>
      </c>
      <c r="AA105" s="26">
        <v>916</v>
      </c>
      <c r="AB105" s="26">
        <v>68</v>
      </c>
      <c r="AC105" s="26">
        <v>0</v>
      </c>
      <c r="AD105" s="26">
        <v>272</v>
      </c>
    </row>
    <row r="106" spans="1:30" ht="12.75">
      <c r="A106" s="20" t="s">
        <v>1027</v>
      </c>
      <c r="B106" s="13" t="s">
        <v>696</v>
      </c>
      <c r="C106" s="21" t="s">
        <v>262</v>
      </c>
      <c r="D106" s="21" t="s">
        <v>939</v>
      </c>
      <c r="E106" s="22" t="s">
        <v>586</v>
      </c>
      <c r="F106" s="14">
        <v>1</v>
      </c>
      <c r="G106" s="23">
        <v>2348.39</v>
      </c>
      <c r="H106" s="23">
        <v>0</v>
      </c>
      <c r="I106" s="24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5">
        <v>2348.38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2348.39</v>
      </c>
      <c r="X106" s="25">
        <v>0</v>
      </c>
      <c r="Y106" s="15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</row>
    <row r="107" spans="1:30" ht="12.75">
      <c r="A107" s="20" t="s">
        <v>1028</v>
      </c>
      <c r="B107" s="13" t="s">
        <v>697</v>
      </c>
      <c r="C107" s="21" t="s">
        <v>163</v>
      </c>
      <c r="D107" s="21" t="s">
        <v>932</v>
      </c>
      <c r="E107" s="22" t="s">
        <v>589</v>
      </c>
      <c r="F107" s="14">
        <v>4</v>
      </c>
      <c r="G107" s="23">
        <v>4401.84</v>
      </c>
      <c r="H107" s="23">
        <v>2752.76</v>
      </c>
      <c r="I107" s="24">
        <v>0.6253657561383422</v>
      </c>
      <c r="J107" s="23">
        <v>358.14</v>
      </c>
      <c r="K107" s="23">
        <v>2069.49</v>
      </c>
      <c r="L107" s="23">
        <v>11</v>
      </c>
      <c r="M107" s="23">
        <v>314.13</v>
      </c>
      <c r="N107" s="23">
        <v>0</v>
      </c>
      <c r="O107" s="25">
        <v>4401.84</v>
      </c>
      <c r="P107" s="25">
        <v>2632.78</v>
      </c>
      <c r="Q107" s="15">
        <v>0.5981</v>
      </c>
      <c r="R107" s="25">
        <v>376.25</v>
      </c>
      <c r="S107" s="25">
        <v>2110.92</v>
      </c>
      <c r="T107" s="25">
        <v>55.4</v>
      </c>
      <c r="U107" s="25">
        <v>60.2</v>
      </c>
      <c r="V107" s="25">
        <v>30.01</v>
      </c>
      <c r="W107" s="25">
        <v>4401.84</v>
      </c>
      <c r="X107" s="25">
        <v>2632.78</v>
      </c>
      <c r="Y107" s="15">
        <v>0.5981</v>
      </c>
      <c r="Z107" s="26">
        <v>376.25</v>
      </c>
      <c r="AA107" s="26">
        <v>2110.92</v>
      </c>
      <c r="AB107" s="26">
        <v>55.4</v>
      </c>
      <c r="AC107" s="26">
        <v>60.2</v>
      </c>
      <c r="AD107" s="26">
        <v>30.01</v>
      </c>
    </row>
    <row r="108" spans="1:30" ht="12.75">
      <c r="A108" s="20" t="s">
        <v>1029</v>
      </c>
      <c r="B108" s="13" t="s">
        <v>698</v>
      </c>
      <c r="C108" s="21" t="s">
        <v>107</v>
      </c>
      <c r="D108" s="21" t="s">
        <v>924</v>
      </c>
      <c r="E108" s="22" t="s">
        <v>586</v>
      </c>
      <c r="F108" s="14">
        <v>1</v>
      </c>
      <c r="G108" s="23">
        <v>26056.36</v>
      </c>
      <c r="H108" s="23">
        <v>19005</v>
      </c>
      <c r="I108" s="24">
        <v>0.7293804660359313</v>
      </c>
      <c r="J108" s="23">
        <v>24</v>
      </c>
      <c r="K108" s="23">
        <v>17750</v>
      </c>
      <c r="L108" s="23">
        <v>0</v>
      </c>
      <c r="M108" s="23">
        <v>1231</v>
      </c>
      <c r="N108" s="23">
        <v>0</v>
      </c>
      <c r="O108" s="25">
        <v>26056.36</v>
      </c>
      <c r="P108" s="25">
        <v>19366.29</v>
      </c>
      <c r="Q108" s="15">
        <v>0.7432</v>
      </c>
      <c r="R108" s="25">
        <v>51.35</v>
      </c>
      <c r="S108" s="25">
        <v>10513.57</v>
      </c>
      <c r="T108" s="25">
        <v>7534.74</v>
      </c>
      <c r="U108" s="25">
        <v>1090.3</v>
      </c>
      <c r="V108" s="25">
        <v>176.33</v>
      </c>
      <c r="W108" s="25">
        <v>26056.4</v>
      </c>
      <c r="X108" s="25">
        <v>19366.25</v>
      </c>
      <c r="Y108" s="15">
        <v>0.7432</v>
      </c>
      <c r="Z108" s="26">
        <v>51.35</v>
      </c>
      <c r="AA108" s="26">
        <v>10514.53</v>
      </c>
      <c r="AB108" s="26">
        <v>7533.74</v>
      </c>
      <c r="AC108" s="26">
        <v>1090.3</v>
      </c>
      <c r="AD108" s="26">
        <v>176.33</v>
      </c>
    </row>
    <row r="109" spans="1:30" ht="12.75">
      <c r="A109" s="20" t="s">
        <v>1030</v>
      </c>
      <c r="B109" s="13" t="s">
        <v>699</v>
      </c>
      <c r="C109" s="21" t="s">
        <v>262</v>
      </c>
      <c r="D109" s="21" t="s">
        <v>939</v>
      </c>
      <c r="E109" s="22" t="s">
        <v>586</v>
      </c>
      <c r="F109" s="14">
        <v>1</v>
      </c>
      <c r="G109" s="23">
        <v>4740.44</v>
      </c>
      <c r="H109" s="23">
        <v>0</v>
      </c>
      <c r="I109" s="24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5">
        <v>4740.44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4740.44</v>
      </c>
      <c r="X109" s="25">
        <v>0</v>
      </c>
      <c r="Y109" s="15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</row>
    <row r="110" spans="1:30" ht="12.75">
      <c r="A110" s="20" t="s">
        <v>1031</v>
      </c>
      <c r="B110" s="13" t="s">
        <v>700</v>
      </c>
      <c r="C110" s="21" t="s">
        <v>31</v>
      </c>
      <c r="D110" s="21" t="s">
        <v>922</v>
      </c>
      <c r="E110" s="22" t="s">
        <v>586</v>
      </c>
      <c r="F110" s="14">
        <v>1</v>
      </c>
      <c r="G110" s="23">
        <v>1599.77</v>
      </c>
      <c r="H110" s="23">
        <v>0</v>
      </c>
      <c r="I110" s="24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5">
        <v>1599.76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1599.77</v>
      </c>
      <c r="X110" s="25">
        <v>0</v>
      </c>
      <c r="Y110" s="15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</row>
    <row r="111" spans="1:30" ht="12.75">
      <c r="A111" s="20" t="s">
        <v>1032</v>
      </c>
      <c r="B111" s="13" t="s">
        <v>701</v>
      </c>
      <c r="C111" s="21" t="s">
        <v>264</v>
      </c>
      <c r="D111" s="21" t="s">
        <v>937</v>
      </c>
      <c r="E111" s="22" t="s">
        <v>592</v>
      </c>
      <c r="F111" s="14">
        <v>6</v>
      </c>
      <c r="G111" s="23">
        <v>8580.25</v>
      </c>
      <c r="H111" s="23">
        <v>1358.67</v>
      </c>
      <c r="I111" s="24">
        <v>0.15834853296815363</v>
      </c>
      <c r="J111" s="23">
        <v>118.75</v>
      </c>
      <c r="K111" s="23">
        <v>1124.13</v>
      </c>
      <c r="L111" s="23">
        <v>0</v>
      </c>
      <c r="M111" s="23">
        <v>55.89</v>
      </c>
      <c r="N111" s="23">
        <v>59.9</v>
      </c>
      <c r="O111" s="25">
        <v>8580.25</v>
      </c>
      <c r="P111" s="25">
        <v>1084.63</v>
      </c>
      <c r="Q111" s="15">
        <v>0.1264</v>
      </c>
      <c r="R111" s="25">
        <v>49.78</v>
      </c>
      <c r="S111" s="25">
        <v>690.4</v>
      </c>
      <c r="T111" s="25">
        <v>216.71</v>
      </c>
      <c r="U111" s="25">
        <v>60.79</v>
      </c>
      <c r="V111" s="25">
        <v>66.95</v>
      </c>
      <c r="W111" s="25">
        <v>8580.24</v>
      </c>
      <c r="X111" s="25">
        <v>1084.63</v>
      </c>
      <c r="Y111" s="15">
        <v>0.1264</v>
      </c>
      <c r="Z111" s="26">
        <v>49.78</v>
      </c>
      <c r="AA111" s="26">
        <v>690.4</v>
      </c>
      <c r="AB111" s="26">
        <v>215.31</v>
      </c>
      <c r="AC111" s="26">
        <v>60.79</v>
      </c>
      <c r="AD111" s="26">
        <v>68.35</v>
      </c>
    </row>
    <row r="112" spans="1:30" ht="12.75">
      <c r="A112" s="20" t="s">
        <v>1033</v>
      </c>
      <c r="B112" s="13" t="s">
        <v>702</v>
      </c>
      <c r="C112" s="21" t="s">
        <v>264</v>
      </c>
      <c r="D112" s="21" t="s">
        <v>937</v>
      </c>
      <c r="E112" s="22" t="s">
        <v>592</v>
      </c>
      <c r="F112" s="14">
        <v>6</v>
      </c>
      <c r="G112" s="23">
        <v>8804.74</v>
      </c>
      <c r="H112" s="23">
        <v>707.88</v>
      </c>
      <c r="I112" s="24">
        <v>0.08039760401783586</v>
      </c>
      <c r="J112" s="23">
        <v>236.53</v>
      </c>
      <c r="K112" s="23">
        <v>380.58</v>
      </c>
      <c r="L112" s="23">
        <v>0</v>
      </c>
      <c r="M112" s="23">
        <v>19</v>
      </c>
      <c r="N112" s="23">
        <v>71.77</v>
      </c>
      <c r="O112" s="25">
        <v>8804.73</v>
      </c>
      <c r="P112" s="25">
        <v>668.66</v>
      </c>
      <c r="Q112" s="15">
        <v>0.0759</v>
      </c>
      <c r="R112" s="25">
        <v>94.23</v>
      </c>
      <c r="S112" s="25">
        <v>350.98</v>
      </c>
      <c r="T112" s="25">
        <v>0</v>
      </c>
      <c r="U112" s="25">
        <v>134.4</v>
      </c>
      <c r="V112" s="25">
        <v>89.05</v>
      </c>
      <c r="W112" s="25">
        <v>8804.76</v>
      </c>
      <c r="X112" s="25">
        <v>664.91</v>
      </c>
      <c r="Y112" s="15">
        <v>0.0755</v>
      </c>
      <c r="Z112" s="26">
        <v>94.17</v>
      </c>
      <c r="AA112" s="26">
        <v>348.49</v>
      </c>
      <c r="AB112" s="26">
        <v>0</v>
      </c>
      <c r="AC112" s="26">
        <v>134.4</v>
      </c>
      <c r="AD112" s="26">
        <v>87.85</v>
      </c>
    </row>
    <row r="113" spans="1:30" ht="12.75">
      <c r="A113" s="20" t="s">
        <v>1034</v>
      </c>
      <c r="B113" s="13" t="s">
        <v>703</v>
      </c>
      <c r="C113" s="21" t="s">
        <v>264</v>
      </c>
      <c r="D113" s="21" t="s">
        <v>937</v>
      </c>
      <c r="E113" s="22" t="s">
        <v>592</v>
      </c>
      <c r="F113" s="14">
        <v>6</v>
      </c>
      <c r="G113" s="23">
        <v>7926.42</v>
      </c>
      <c r="H113" s="23">
        <v>3511</v>
      </c>
      <c r="I113" s="24">
        <v>0.4429490236449746</v>
      </c>
      <c r="J113" s="23">
        <v>1540</v>
      </c>
      <c r="K113" s="23">
        <v>1230</v>
      </c>
      <c r="L113" s="23">
        <v>0</v>
      </c>
      <c r="M113" s="23">
        <v>212</v>
      </c>
      <c r="N113" s="23">
        <v>529</v>
      </c>
      <c r="O113" s="25">
        <v>7926.42</v>
      </c>
      <c r="P113" s="25">
        <v>3255</v>
      </c>
      <c r="Q113" s="15">
        <v>0.4107</v>
      </c>
      <c r="R113" s="25">
        <v>1045</v>
      </c>
      <c r="S113" s="25">
        <v>1324</v>
      </c>
      <c r="T113" s="25">
        <v>30</v>
      </c>
      <c r="U113" s="25">
        <v>0</v>
      </c>
      <c r="V113" s="25">
        <v>856</v>
      </c>
      <c r="W113" s="25">
        <v>7926.43</v>
      </c>
      <c r="X113" s="25">
        <v>3236</v>
      </c>
      <c r="Y113" s="15">
        <v>0.4083</v>
      </c>
      <c r="Z113" s="26">
        <v>1040</v>
      </c>
      <c r="AA113" s="26">
        <v>1311</v>
      </c>
      <c r="AB113" s="26">
        <v>30</v>
      </c>
      <c r="AC113" s="26">
        <v>0</v>
      </c>
      <c r="AD113" s="26">
        <v>855</v>
      </c>
    </row>
    <row r="114" spans="1:30" ht="12.75">
      <c r="A114" s="20" t="s">
        <v>1035</v>
      </c>
      <c r="B114" s="13" t="s">
        <v>704</v>
      </c>
      <c r="C114" s="21" t="s">
        <v>163</v>
      </c>
      <c r="D114" s="21" t="s">
        <v>932</v>
      </c>
      <c r="E114" s="22" t="s">
        <v>589</v>
      </c>
      <c r="F114" s="14">
        <v>4</v>
      </c>
      <c r="G114" s="23">
        <v>19185.82</v>
      </c>
      <c r="H114" s="23">
        <v>14235.88</v>
      </c>
      <c r="I114" s="24">
        <v>0.7420000813100508</v>
      </c>
      <c r="J114" s="23">
        <v>664</v>
      </c>
      <c r="K114" s="23">
        <v>930.15</v>
      </c>
      <c r="L114" s="23">
        <v>11774.46</v>
      </c>
      <c r="M114" s="23">
        <v>212.6</v>
      </c>
      <c r="N114" s="23">
        <v>654.67</v>
      </c>
      <c r="O114" s="25">
        <v>19185.82</v>
      </c>
      <c r="P114" s="25">
        <v>12474.86</v>
      </c>
      <c r="Q114" s="15">
        <v>0.6202</v>
      </c>
      <c r="R114" s="25">
        <v>524.8</v>
      </c>
      <c r="S114" s="25">
        <v>953.46</v>
      </c>
      <c r="T114" s="25">
        <v>10483.52</v>
      </c>
      <c r="U114" s="25">
        <v>198</v>
      </c>
      <c r="V114" s="25">
        <v>315.08</v>
      </c>
      <c r="W114" s="25">
        <v>19185.79</v>
      </c>
      <c r="X114" s="25">
        <v>14186.27</v>
      </c>
      <c r="Y114" s="15">
        <v>0.7394</v>
      </c>
      <c r="Z114" s="26">
        <v>659.67</v>
      </c>
      <c r="AA114" s="26">
        <v>1388.7</v>
      </c>
      <c r="AB114" s="26">
        <v>11451.23</v>
      </c>
      <c r="AC114" s="26">
        <v>205.3</v>
      </c>
      <c r="AD114" s="26">
        <v>481.37</v>
      </c>
    </row>
    <row r="115" spans="1:30" ht="12.75">
      <c r="A115" s="20" t="s">
        <v>1036</v>
      </c>
      <c r="B115" s="13" t="s">
        <v>705</v>
      </c>
      <c r="C115" s="21" t="s">
        <v>107</v>
      </c>
      <c r="D115" s="21" t="s">
        <v>924</v>
      </c>
      <c r="E115" s="22" t="s">
        <v>585</v>
      </c>
      <c r="F115" s="14">
        <v>3</v>
      </c>
      <c r="G115" s="23">
        <v>31424.93</v>
      </c>
      <c r="H115" s="23">
        <v>19931</v>
      </c>
      <c r="I115" s="24">
        <v>0.6342416673640959</v>
      </c>
      <c r="J115" s="23">
        <v>1143</v>
      </c>
      <c r="K115" s="23">
        <v>18546</v>
      </c>
      <c r="L115" s="23">
        <v>0</v>
      </c>
      <c r="M115" s="23">
        <v>118</v>
      </c>
      <c r="N115" s="23">
        <v>124</v>
      </c>
      <c r="O115" s="25">
        <v>31424.93</v>
      </c>
      <c r="P115" s="25">
        <v>19527</v>
      </c>
      <c r="Q115" s="15">
        <v>0.6214</v>
      </c>
      <c r="R115" s="25">
        <v>1434</v>
      </c>
      <c r="S115" s="25">
        <v>12540</v>
      </c>
      <c r="T115" s="25">
        <v>5154</v>
      </c>
      <c r="U115" s="25">
        <v>201</v>
      </c>
      <c r="V115" s="25">
        <v>198</v>
      </c>
      <c r="W115" s="25">
        <v>31424.99</v>
      </c>
      <c r="X115" s="25">
        <v>19473</v>
      </c>
      <c r="Y115" s="15">
        <v>0.6197</v>
      </c>
      <c r="Z115" s="26">
        <v>1376</v>
      </c>
      <c r="AA115" s="26">
        <v>12750</v>
      </c>
      <c r="AB115" s="26">
        <v>4926</v>
      </c>
      <c r="AC115" s="26">
        <v>188</v>
      </c>
      <c r="AD115" s="26">
        <v>233</v>
      </c>
    </row>
    <row r="116" spans="1:30" ht="12.75">
      <c r="A116" s="20" t="s">
        <v>1037</v>
      </c>
      <c r="B116" s="13" t="s">
        <v>706</v>
      </c>
      <c r="C116" s="21" t="s">
        <v>265</v>
      </c>
      <c r="D116" s="21" t="s">
        <v>928</v>
      </c>
      <c r="E116" s="22" t="s">
        <v>589</v>
      </c>
      <c r="F116" s="14">
        <v>4</v>
      </c>
      <c r="G116" s="23">
        <v>11976.77</v>
      </c>
      <c r="H116" s="23">
        <v>7722.534</v>
      </c>
      <c r="I116" s="24">
        <v>0.6447927112234767</v>
      </c>
      <c r="J116" s="23">
        <v>349.25</v>
      </c>
      <c r="K116" s="23">
        <v>1050.51</v>
      </c>
      <c r="L116" s="23">
        <v>5968.924</v>
      </c>
      <c r="M116" s="23">
        <v>4.9</v>
      </c>
      <c r="N116" s="23">
        <v>348.95</v>
      </c>
      <c r="O116" s="25">
        <v>11976.77</v>
      </c>
      <c r="P116" s="25">
        <v>6680.71</v>
      </c>
      <c r="Q116" s="15">
        <v>0.5578</v>
      </c>
      <c r="R116" s="25">
        <v>316.71</v>
      </c>
      <c r="S116" s="25">
        <v>5317.78</v>
      </c>
      <c r="T116" s="25">
        <v>745.72</v>
      </c>
      <c r="U116" s="25">
        <v>0.9</v>
      </c>
      <c r="V116" s="25">
        <v>299.6</v>
      </c>
      <c r="W116" s="25">
        <v>11976.81</v>
      </c>
      <c r="X116" s="25">
        <v>6683.25</v>
      </c>
      <c r="Y116" s="15">
        <v>0.558</v>
      </c>
      <c r="Z116" s="26">
        <v>294.61</v>
      </c>
      <c r="AA116" s="26">
        <v>5103.22</v>
      </c>
      <c r="AB116" s="26">
        <v>986.61</v>
      </c>
      <c r="AC116" s="26">
        <v>0.9</v>
      </c>
      <c r="AD116" s="26">
        <v>297.91</v>
      </c>
    </row>
    <row r="117" spans="1:30" ht="12.75">
      <c r="A117" s="20" t="s">
        <v>1038</v>
      </c>
      <c r="B117" s="13" t="s">
        <v>707</v>
      </c>
      <c r="C117" s="21" t="s">
        <v>31</v>
      </c>
      <c r="D117" s="21" t="s">
        <v>922</v>
      </c>
      <c r="E117" s="22" t="s">
        <v>586</v>
      </c>
      <c r="F117" s="14">
        <v>1</v>
      </c>
      <c r="G117" s="23">
        <v>12302.44</v>
      </c>
      <c r="H117" s="23">
        <v>21</v>
      </c>
      <c r="I117" s="24">
        <v>0.001706978453054841</v>
      </c>
      <c r="J117" s="23">
        <v>20</v>
      </c>
      <c r="K117" s="23">
        <v>1</v>
      </c>
      <c r="L117" s="23">
        <v>0</v>
      </c>
      <c r="M117" s="23">
        <v>0</v>
      </c>
      <c r="N117" s="23">
        <v>0</v>
      </c>
      <c r="O117" s="25">
        <v>12302.44</v>
      </c>
      <c r="P117" s="25">
        <v>53</v>
      </c>
      <c r="Q117" s="15">
        <v>0.0043</v>
      </c>
      <c r="R117" s="25">
        <v>0</v>
      </c>
      <c r="S117" s="25">
        <v>53</v>
      </c>
      <c r="T117" s="25">
        <v>0</v>
      </c>
      <c r="U117" s="25">
        <v>0</v>
      </c>
      <c r="V117" s="25">
        <v>0</v>
      </c>
      <c r="W117" s="25">
        <v>12302.4</v>
      </c>
      <c r="X117" s="25">
        <v>53</v>
      </c>
      <c r="Y117" s="15">
        <v>0.0043</v>
      </c>
      <c r="Z117" s="26">
        <v>0</v>
      </c>
      <c r="AA117" s="26">
        <v>53</v>
      </c>
      <c r="AB117" s="26">
        <v>0</v>
      </c>
      <c r="AC117" s="26">
        <v>0</v>
      </c>
      <c r="AD117" s="26">
        <v>0</v>
      </c>
    </row>
    <row r="118" spans="1:30" ht="12.75">
      <c r="A118" s="20" t="s">
        <v>1039</v>
      </c>
      <c r="B118" s="13" t="s">
        <v>708</v>
      </c>
      <c r="C118" s="21" t="s">
        <v>107</v>
      </c>
      <c r="D118" s="21" t="s">
        <v>924</v>
      </c>
      <c r="E118" s="22" t="s">
        <v>586</v>
      </c>
      <c r="F118" s="14">
        <v>1</v>
      </c>
      <c r="G118" s="23">
        <v>32739.76</v>
      </c>
      <c r="H118" s="23">
        <v>25800.02</v>
      </c>
      <c r="I118" s="24">
        <v>0.7880332659738496</v>
      </c>
      <c r="J118" s="23">
        <v>6313.59</v>
      </c>
      <c r="K118" s="23">
        <v>16800.77</v>
      </c>
      <c r="L118" s="23">
        <v>2259.42</v>
      </c>
      <c r="M118" s="23">
        <v>51.74</v>
      </c>
      <c r="N118" s="23">
        <v>374.5</v>
      </c>
      <c r="O118" s="25">
        <v>32739.75</v>
      </c>
      <c r="P118" s="25">
        <v>23814.94</v>
      </c>
      <c r="Q118" s="15">
        <v>0.7274</v>
      </c>
      <c r="R118" s="25">
        <v>6265.36</v>
      </c>
      <c r="S118" s="25">
        <v>13527.83</v>
      </c>
      <c r="T118" s="25">
        <v>3548.2</v>
      </c>
      <c r="U118" s="25">
        <v>74.52</v>
      </c>
      <c r="V118" s="25">
        <v>399.03</v>
      </c>
      <c r="W118" s="25">
        <v>32739.8</v>
      </c>
      <c r="X118" s="25">
        <v>23957.32</v>
      </c>
      <c r="Y118" s="15">
        <v>0.7317</v>
      </c>
      <c r="Z118" s="26">
        <v>6190.75</v>
      </c>
      <c r="AA118" s="26">
        <v>13715.49</v>
      </c>
      <c r="AB118" s="26">
        <v>3563.93</v>
      </c>
      <c r="AC118" s="26">
        <v>74.52</v>
      </c>
      <c r="AD118" s="26">
        <v>412.63</v>
      </c>
    </row>
    <row r="119" spans="1:30" ht="12.75">
      <c r="A119" s="20" t="s">
        <v>1040</v>
      </c>
      <c r="B119" s="13" t="s">
        <v>709</v>
      </c>
      <c r="C119" s="21" t="s">
        <v>107</v>
      </c>
      <c r="D119" s="21" t="s">
        <v>924</v>
      </c>
      <c r="E119" s="22" t="s">
        <v>587</v>
      </c>
      <c r="F119" s="14">
        <v>2</v>
      </c>
      <c r="G119" s="23">
        <v>10789.93</v>
      </c>
      <c r="H119" s="23">
        <v>1961.5</v>
      </c>
      <c r="I119" s="24">
        <v>0.18178987259416882</v>
      </c>
      <c r="J119" s="23">
        <v>0</v>
      </c>
      <c r="K119" s="23">
        <v>235</v>
      </c>
      <c r="L119" s="23">
        <v>1691</v>
      </c>
      <c r="M119" s="23">
        <v>35.5</v>
      </c>
      <c r="N119" s="23">
        <v>0</v>
      </c>
      <c r="O119" s="25">
        <v>10789.93</v>
      </c>
      <c r="P119" s="25">
        <v>3851.04</v>
      </c>
      <c r="Q119" s="15">
        <v>0.3569</v>
      </c>
      <c r="R119" s="25">
        <v>102.35</v>
      </c>
      <c r="S119" s="25">
        <v>1277.8</v>
      </c>
      <c r="T119" s="25">
        <v>2089.86</v>
      </c>
      <c r="U119" s="25">
        <v>377.7</v>
      </c>
      <c r="V119" s="25">
        <v>3.33</v>
      </c>
      <c r="W119" s="25">
        <v>10789.93</v>
      </c>
      <c r="X119" s="25">
        <v>3902.04</v>
      </c>
      <c r="Y119" s="15">
        <v>0.3616</v>
      </c>
      <c r="Z119" s="26">
        <v>117.05</v>
      </c>
      <c r="AA119" s="26">
        <v>1314.1</v>
      </c>
      <c r="AB119" s="26">
        <v>2089.86</v>
      </c>
      <c r="AC119" s="26">
        <v>377.7</v>
      </c>
      <c r="AD119" s="26">
        <v>3.33</v>
      </c>
    </row>
    <row r="120" spans="1:30" ht="12.75">
      <c r="A120" s="20" t="s">
        <v>1041</v>
      </c>
      <c r="B120" s="13" t="s">
        <v>710</v>
      </c>
      <c r="C120" s="21" t="s">
        <v>231</v>
      </c>
      <c r="D120" s="21" t="s">
        <v>926</v>
      </c>
      <c r="E120" s="22" t="s">
        <v>588</v>
      </c>
      <c r="F120" s="14">
        <v>5</v>
      </c>
      <c r="G120" s="23">
        <v>28231.91</v>
      </c>
      <c r="H120" s="23">
        <v>16451.81</v>
      </c>
      <c r="I120" s="24">
        <v>0.5827381144244226</v>
      </c>
      <c r="J120" s="23">
        <v>1344.69</v>
      </c>
      <c r="K120" s="23">
        <v>4977.77</v>
      </c>
      <c r="L120" s="23">
        <v>9468.57</v>
      </c>
      <c r="M120" s="23">
        <v>6.6</v>
      </c>
      <c r="N120" s="23">
        <v>654.18</v>
      </c>
      <c r="O120" s="25">
        <v>28231.91</v>
      </c>
      <c r="P120" s="25">
        <v>16818.18</v>
      </c>
      <c r="Q120" s="15">
        <v>0.5957</v>
      </c>
      <c r="R120" s="25">
        <v>1357.74</v>
      </c>
      <c r="S120" s="25">
        <v>8035.26</v>
      </c>
      <c r="T120" s="25">
        <v>6682.79</v>
      </c>
      <c r="U120" s="25">
        <v>78.56</v>
      </c>
      <c r="V120" s="25">
        <v>663.83</v>
      </c>
      <c r="W120" s="25">
        <v>28231.87</v>
      </c>
      <c r="X120" s="25">
        <v>16903.42</v>
      </c>
      <c r="Y120" s="15">
        <v>0.5987</v>
      </c>
      <c r="Z120" s="26">
        <v>1371.82</v>
      </c>
      <c r="AA120" s="26">
        <v>8079.5</v>
      </c>
      <c r="AB120" s="26">
        <v>6681.71</v>
      </c>
      <c r="AC120" s="26">
        <v>78.56</v>
      </c>
      <c r="AD120" s="26">
        <v>691.83</v>
      </c>
    </row>
    <row r="121" spans="1:30" ht="12.75">
      <c r="A121" s="20" t="s">
        <v>1042</v>
      </c>
      <c r="B121" s="13" t="s">
        <v>711</v>
      </c>
      <c r="C121" s="21" t="s">
        <v>231</v>
      </c>
      <c r="D121" s="21" t="s">
        <v>926</v>
      </c>
      <c r="E121" s="22" t="s">
        <v>587</v>
      </c>
      <c r="F121" s="14">
        <v>2</v>
      </c>
      <c r="G121" s="23">
        <v>17068.46</v>
      </c>
      <c r="H121" s="23">
        <v>10062.64</v>
      </c>
      <c r="I121" s="24">
        <v>0.5895458641259961</v>
      </c>
      <c r="J121" s="23">
        <v>227.49</v>
      </c>
      <c r="K121" s="23">
        <v>9612.29</v>
      </c>
      <c r="L121" s="23">
        <v>0</v>
      </c>
      <c r="M121" s="23">
        <v>96.12</v>
      </c>
      <c r="N121" s="23">
        <v>126.74</v>
      </c>
      <c r="O121" s="25">
        <v>17068.46</v>
      </c>
      <c r="P121" s="25">
        <v>9647.89</v>
      </c>
      <c r="Q121" s="15">
        <v>0.5652</v>
      </c>
      <c r="R121" s="25">
        <v>274.96</v>
      </c>
      <c r="S121" s="25">
        <v>6803</v>
      </c>
      <c r="T121" s="25">
        <v>2352.26</v>
      </c>
      <c r="U121" s="25">
        <v>31.3</v>
      </c>
      <c r="V121" s="25">
        <v>186.37</v>
      </c>
      <c r="W121" s="25">
        <v>17068.51</v>
      </c>
      <c r="X121" s="25">
        <v>9761.01</v>
      </c>
      <c r="Y121" s="15">
        <v>0.5719</v>
      </c>
      <c r="Z121" s="26">
        <v>274.96</v>
      </c>
      <c r="AA121" s="26">
        <v>6916.12</v>
      </c>
      <c r="AB121" s="26">
        <v>2352.26</v>
      </c>
      <c r="AC121" s="26">
        <v>31.3</v>
      </c>
      <c r="AD121" s="26">
        <v>186.37</v>
      </c>
    </row>
    <row r="122" spans="1:30" ht="12.75">
      <c r="A122" s="20" t="s">
        <v>1043</v>
      </c>
      <c r="B122" s="13" t="s">
        <v>712</v>
      </c>
      <c r="C122" s="21" t="s">
        <v>163</v>
      </c>
      <c r="D122" s="21" t="s">
        <v>932</v>
      </c>
      <c r="E122" s="22" t="s">
        <v>588</v>
      </c>
      <c r="F122" s="14">
        <v>5</v>
      </c>
      <c r="G122" s="23">
        <v>27967.5</v>
      </c>
      <c r="H122" s="23">
        <v>16490.52</v>
      </c>
      <c r="I122" s="24">
        <v>0.5896315366049879</v>
      </c>
      <c r="J122" s="23">
        <v>870.7</v>
      </c>
      <c r="K122" s="23">
        <v>14174.59</v>
      </c>
      <c r="L122" s="23">
        <v>1259.78</v>
      </c>
      <c r="M122" s="23">
        <v>185.45</v>
      </c>
      <c r="N122" s="23">
        <v>0</v>
      </c>
      <c r="O122" s="25">
        <v>27967.5</v>
      </c>
      <c r="P122" s="25">
        <v>15244.73</v>
      </c>
      <c r="Q122" s="15">
        <v>0.5451</v>
      </c>
      <c r="R122" s="25">
        <v>1002.42</v>
      </c>
      <c r="S122" s="25">
        <v>11105.44</v>
      </c>
      <c r="T122" s="25">
        <v>1638.6</v>
      </c>
      <c r="U122" s="25">
        <v>1149.29</v>
      </c>
      <c r="V122" s="25">
        <v>348.98</v>
      </c>
      <c r="W122" s="25">
        <v>27967.51</v>
      </c>
      <c r="X122" s="25">
        <v>15222.3</v>
      </c>
      <c r="Y122" s="15">
        <v>0.5443</v>
      </c>
      <c r="Z122" s="26">
        <v>998.3</v>
      </c>
      <c r="AA122" s="26">
        <v>11093.83</v>
      </c>
      <c r="AB122" s="26">
        <v>1640.6</v>
      </c>
      <c r="AC122" s="26">
        <v>1141.59</v>
      </c>
      <c r="AD122" s="26">
        <v>347.98</v>
      </c>
    </row>
    <row r="123" spans="1:30" ht="12.75">
      <c r="A123" s="20" t="s">
        <v>1044</v>
      </c>
      <c r="B123" s="13" t="s">
        <v>713</v>
      </c>
      <c r="C123" s="21" t="s">
        <v>265</v>
      </c>
      <c r="D123" s="21" t="s">
        <v>928</v>
      </c>
      <c r="E123" s="22" t="s">
        <v>589</v>
      </c>
      <c r="F123" s="14">
        <v>4</v>
      </c>
      <c r="G123" s="23">
        <v>13255.46</v>
      </c>
      <c r="H123" s="23">
        <v>7118.88</v>
      </c>
      <c r="I123" s="24">
        <v>0.5370526560375876</v>
      </c>
      <c r="J123" s="23">
        <v>1088.63</v>
      </c>
      <c r="K123" s="23">
        <v>4587.8</v>
      </c>
      <c r="L123" s="23">
        <v>568.44</v>
      </c>
      <c r="M123" s="23">
        <v>874.01</v>
      </c>
      <c r="N123" s="23">
        <v>0</v>
      </c>
      <c r="O123" s="25">
        <v>13255.45</v>
      </c>
      <c r="P123" s="25">
        <v>7457.07</v>
      </c>
      <c r="Q123" s="15">
        <v>0.5626</v>
      </c>
      <c r="R123" s="25">
        <v>1066.32</v>
      </c>
      <c r="S123" s="25">
        <v>5307.94</v>
      </c>
      <c r="T123" s="25">
        <v>285.5</v>
      </c>
      <c r="U123" s="25">
        <v>262.67</v>
      </c>
      <c r="V123" s="25">
        <v>534.64</v>
      </c>
      <c r="W123" s="25">
        <v>13255.43</v>
      </c>
      <c r="X123" s="25">
        <v>7454.38</v>
      </c>
      <c r="Y123" s="15">
        <v>0.5624</v>
      </c>
      <c r="Z123" s="26">
        <v>1069.18</v>
      </c>
      <c r="AA123" s="26">
        <v>5238.47</v>
      </c>
      <c r="AB123" s="26">
        <v>317</v>
      </c>
      <c r="AC123" s="26">
        <v>295.09</v>
      </c>
      <c r="AD123" s="26">
        <v>534.64</v>
      </c>
    </row>
    <row r="124" spans="1:30" ht="12.75">
      <c r="A124" s="20" t="s">
        <v>1045</v>
      </c>
      <c r="B124" s="13" t="s">
        <v>714</v>
      </c>
      <c r="C124" s="21" t="s">
        <v>107</v>
      </c>
      <c r="D124" s="21" t="s">
        <v>924</v>
      </c>
      <c r="E124" s="22" t="s">
        <v>587</v>
      </c>
      <c r="F124" s="14">
        <v>2</v>
      </c>
      <c r="G124" s="23">
        <v>19539.35</v>
      </c>
      <c r="H124" s="23">
        <v>3852.88</v>
      </c>
      <c r="I124" s="24">
        <v>0.1971856791551408</v>
      </c>
      <c r="J124" s="23">
        <v>0</v>
      </c>
      <c r="K124" s="23">
        <v>3852.88</v>
      </c>
      <c r="L124" s="23">
        <v>0</v>
      </c>
      <c r="M124" s="23">
        <v>0</v>
      </c>
      <c r="N124" s="23">
        <v>0</v>
      </c>
      <c r="O124" s="25">
        <v>19539.34</v>
      </c>
      <c r="P124" s="25">
        <v>11018.99</v>
      </c>
      <c r="Q124" s="15">
        <v>0.5639</v>
      </c>
      <c r="R124" s="25">
        <v>653.31</v>
      </c>
      <c r="S124" s="25">
        <v>7923.47</v>
      </c>
      <c r="T124" s="25">
        <v>1612.33</v>
      </c>
      <c r="U124" s="25">
        <v>460.86</v>
      </c>
      <c r="V124" s="25">
        <v>369.02</v>
      </c>
      <c r="W124" s="25">
        <v>19539.33</v>
      </c>
      <c r="X124" s="25">
        <v>11276.19</v>
      </c>
      <c r="Y124" s="15">
        <v>0.5771</v>
      </c>
      <c r="Z124" s="26">
        <v>670.1</v>
      </c>
      <c r="AA124" s="26">
        <v>8277.67</v>
      </c>
      <c r="AB124" s="26">
        <v>1483.49</v>
      </c>
      <c r="AC124" s="26">
        <v>475.91</v>
      </c>
      <c r="AD124" s="26">
        <v>369.02</v>
      </c>
    </row>
    <row r="125" spans="1:30" ht="12.75">
      <c r="A125" s="20" t="s">
        <v>1046</v>
      </c>
      <c r="B125" s="13" t="s">
        <v>715</v>
      </c>
      <c r="C125" s="21" t="s">
        <v>163</v>
      </c>
      <c r="D125" s="21" t="s">
        <v>932</v>
      </c>
      <c r="E125" s="22" t="s">
        <v>590</v>
      </c>
      <c r="F125" s="14">
        <v>7</v>
      </c>
      <c r="G125" s="23">
        <v>20333.17</v>
      </c>
      <c r="H125" s="23">
        <v>8362</v>
      </c>
      <c r="I125" s="24">
        <v>0.4112492051165657</v>
      </c>
      <c r="J125" s="23">
        <v>2295</v>
      </c>
      <c r="K125" s="23">
        <v>5561</v>
      </c>
      <c r="L125" s="23">
        <v>0</v>
      </c>
      <c r="M125" s="23">
        <v>506</v>
      </c>
      <c r="N125" s="23">
        <v>0</v>
      </c>
      <c r="O125" s="25">
        <v>20333.17</v>
      </c>
      <c r="P125" s="25">
        <v>7014</v>
      </c>
      <c r="Q125" s="15">
        <v>0.345</v>
      </c>
      <c r="R125" s="25">
        <v>1875</v>
      </c>
      <c r="S125" s="25">
        <v>3914</v>
      </c>
      <c r="T125" s="25">
        <v>582</v>
      </c>
      <c r="U125" s="25">
        <v>433</v>
      </c>
      <c r="V125" s="25">
        <v>210</v>
      </c>
      <c r="W125" s="25">
        <v>20333.11</v>
      </c>
      <c r="X125" s="25">
        <v>6962</v>
      </c>
      <c r="Y125" s="15">
        <v>0.3424</v>
      </c>
      <c r="Z125" s="26">
        <v>1866</v>
      </c>
      <c r="AA125" s="26">
        <v>3911</v>
      </c>
      <c r="AB125" s="26">
        <v>541</v>
      </c>
      <c r="AC125" s="26">
        <v>426</v>
      </c>
      <c r="AD125" s="26">
        <v>218</v>
      </c>
    </row>
    <row r="126" spans="1:30" ht="12.75">
      <c r="A126" s="20" t="s">
        <v>1047</v>
      </c>
      <c r="B126" s="13" t="s">
        <v>716</v>
      </c>
      <c r="C126" s="21" t="s">
        <v>231</v>
      </c>
      <c r="D126" s="21" t="s">
        <v>926</v>
      </c>
      <c r="E126" s="22" t="s">
        <v>592</v>
      </c>
      <c r="F126" s="14">
        <v>6</v>
      </c>
      <c r="G126" s="23">
        <v>23164.34</v>
      </c>
      <c r="H126" s="23">
        <v>4419.02</v>
      </c>
      <c r="I126" s="24">
        <v>0.19076822391658904</v>
      </c>
      <c r="J126" s="23">
        <v>413.7</v>
      </c>
      <c r="K126" s="23">
        <v>3001.11</v>
      </c>
      <c r="L126" s="23">
        <v>275.53</v>
      </c>
      <c r="M126" s="23">
        <v>499.88</v>
      </c>
      <c r="N126" s="23">
        <v>228.8</v>
      </c>
      <c r="O126" s="25">
        <v>23164.34</v>
      </c>
      <c r="P126" s="25">
        <v>4866</v>
      </c>
      <c r="Q126" s="15">
        <v>0.2101</v>
      </c>
      <c r="R126" s="25">
        <v>334</v>
      </c>
      <c r="S126" s="25">
        <v>3604</v>
      </c>
      <c r="T126" s="25">
        <v>175</v>
      </c>
      <c r="U126" s="25">
        <v>258</v>
      </c>
      <c r="V126" s="25">
        <v>495</v>
      </c>
      <c r="W126" s="25">
        <v>23164.24</v>
      </c>
      <c r="X126" s="25">
        <v>4950</v>
      </c>
      <c r="Y126" s="15">
        <v>0.2137</v>
      </c>
      <c r="Z126" s="26">
        <v>334</v>
      </c>
      <c r="AA126" s="26">
        <v>3688</v>
      </c>
      <c r="AB126" s="26">
        <v>175</v>
      </c>
      <c r="AC126" s="26">
        <v>239</v>
      </c>
      <c r="AD126" s="26">
        <v>514</v>
      </c>
    </row>
    <row r="127" spans="1:30" ht="12.75">
      <c r="A127" s="20" t="s">
        <v>1048</v>
      </c>
      <c r="B127" s="13" t="s">
        <v>717</v>
      </c>
      <c r="C127" s="21" t="s">
        <v>231</v>
      </c>
      <c r="D127" s="21" t="s">
        <v>926</v>
      </c>
      <c r="E127" s="22" t="s">
        <v>588</v>
      </c>
      <c r="F127" s="14">
        <v>5</v>
      </c>
      <c r="G127" s="23">
        <v>27698.32</v>
      </c>
      <c r="H127" s="23">
        <v>15004.03</v>
      </c>
      <c r="I127" s="24">
        <v>0.5416945865308799</v>
      </c>
      <c r="J127" s="23">
        <v>1976.56</v>
      </c>
      <c r="K127" s="23">
        <v>9773.2</v>
      </c>
      <c r="L127" s="23">
        <v>2473.3</v>
      </c>
      <c r="M127" s="23">
        <v>23</v>
      </c>
      <c r="N127" s="23">
        <v>757.97</v>
      </c>
      <c r="O127" s="25">
        <v>27698.32</v>
      </c>
      <c r="P127" s="25">
        <v>12205.88</v>
      </c>
      <c r="Q127" s="15">
        <v>0.4407</v>
      </c>
      <c r="R127" s="25">
        <v>1654.04</v>
      </c>
      <c r="S127" s="25">
        <v>7941.5</v>
      </c>
      <c r="T127" s="25">
        <v>1851.4</v>
      </c>
      <c r="U127" s="25">
        <v>15.41</v>
      </c>
      <c r="V127" s="25">
        <v>743.53</v>
      </c>
      <c r="W127" s="25">
        <v>27698.36</v>
      </c>
      <c r="X127" s="25">
        <v>12242.11</v>
      </c>
      <c r="Y127" s="15">
        <v>0.442</v>
      </c>
      <c r="Z127" s="26">
        <v>1649.69</v>
      </c>
      <c r="AA127" s="26">
        <v>7948.58</v>
      </c>
      <c r="AB127" s="26">
        <v>1851.4</v>
      </c>
      <c r="AC127" s="26">
        <v>15.41</v>
      </c>
      <c r="AD127" s="26">
        <v>777.03</v>
      </c>
    </row>
    <row r="128" spans="1:30" ht="12.75">
      <c r="A128" s="20" t="s">
        <v>1049</v>
      </c>
      <c r="B128" s="13" t="s">
        <v>718</v>
      </c>
      <c r="C128" s="21" t="s">
        <v>163</v>
      </c>
      <c r="D128" s="21" t="s">
        <v>932</v>
      </c>
      <c r="E128" s="22" t="s">
        <v>590</v>
      </c>
      <c r="F128" s="14">
        <v>7</v>
      </c>
      <c r="G128" s="23">
        <v>18261.58</v>
      </c>
      <c r="H128" s="23">
        <v>4090.54</v>
      </c>
      <c r="I128" s="24">
        <v>0.22399704735296724</v>
      </c>
      <c r="J128" s="23">
        <v>1915.34</v>
      </c>
      <c r="K128" s="23">
        <v>983.64</v>
      </c>
      <c r="L128" s="23">
        <v>0</v>
      </c>
      <c r="M128" s="23">
        <v>918.55</v>
      </c>
      <c r="N128" s="23">
        <v>273.01</v>
      </c>
      <c r="O128" s="25">
        <v>18261.58</v>
      </c>
      <c r="P128" s="25">
        <v>3446.28</v>
      </c>
      <c r="Q128" s="15">
        <v>0.1887</v>
      </c>
      <c r="R128" s="25">
        <v>1668.91</v>
      </c>
      <c r="S128" s="25">
        <v>961.43</v>
      </c>
      <c r="T128" s="25">
        <v>52</v>
      </c>
      <c r="U128" s="25">
        <v>549.4</v>
      </c>
      <c r="V128" s="25">
        <v>214.54</v>
      </c>
      <c r="W128" s="25">
        <v>18261.52</v>
      </c>
      <c r="X128" s="25">
        <v>3375.89</v>
      </c>
      <c r="Y128" s="15">
        <v>0.1849</v>
      </c>
      <c r="Z128" s="26">
        <v>1587.85</v>
      </c>
      <c r="AA128" s="26">
        <v>1100.77</v>
      </c>
      <c r="AB128" s="26">
        <v>72.01</v>
      </c>
      <c r="AC128" s="26">
        <v>387.39</v>
      </c>
      <c r="AD128" s="26">
        <v>227.87</v>
      </c>
    </row>
    <row r="129" spans="1:30" ht="12.75">
      <c r="A129" s="20" t="s">
        <v>1050</v>
      </c>
      <c r="B129" s="13" t="s">
        <v>719</v>
      </c>
      <c r="C129" s="21" t="s">
        <v>31</v>
      </c>
      <c r="D129" s="21" t="s">
        <v>922</v>
      </c>
      <c r="E129" s="22" t="s">
        <v>586</v>
      </c>
      <c r="F129" s="14">
        <v>1</v>
      </c>
      <c r="G129" s="23">
        <v>42753.69</v>
      </c>
      <c r="H129" s="23">
        <v>6207</v>
      </c>
      <c r="I129" s="24">
        <v>0.14518045109088829</v>
      </c>
      <c r="J129" s="23">
        <v>265.91</v>
      </c>
      <c r="K129" s="23">
        <v>5431.38</v>
      </c>
      <c r="L129" s="23">
        <v>0</v>
      </c>
      <c r="M129" s="23">
        <v>509.71</v>
      </c>
      <c r="N129" s="23">
        <v>0</v>
      </c>
      <c r="O129" s="25">
        <v>42753.69</v>
      </c>
      <c r="P129" s="25">
        <v>5855.97</v>
      </c>
      <c r="Q129" s="15">
        <v>0.137</v>
      </c>
      <c r="R129" s="25">
        <v>255.57</v>
      </c>
      <c r="S129" s="25">
        <v>4790.14</v>
      </c>
      <c r="T129" s="25">
        <v>774.96</v>
      </c>
      <c r="U129" s="25">
        <v>33.3</v>
      </c>
      <c r="V129" s="25">
        <v>2</v>
      </c>
      <c r="W129" s="25">
        <v>42753.63</v>
      </c>
      <c r="X129" s="25">
        <v>5843.58</v>
      </c>
      <c r="Y129" s="15">
        <v>0.1367</v>
      </c>
      <c r="Z129" s="26">
        <v>245.97</v>
      </c>
      <c r="AA129" s="26">
        <v>4787.35</v>
      </c>
      <c r="AB129" s="26">
        <v>774.96</v>
      </c>
      <c r="AC129" s="26">
        <v>33.3</v>
      </c>
      <c r="AD129" s="26">
        <v>2</v>
      </c>
    </row>
    <row r="130" spans="1:30" ht="12.75">
      <c r="A130" s="20" t="s">
        <v>1051</v>
      </c>
      <c r="B130" s="13" t="s">
        <v>720</v>
      </c>
      <c r="C130" s="21" t="s">
        <v>265</v>
      </c>
      <c r="D130" s="21" t="s">
        <v>928</v>
      </c>
      <c r="E130" s="22" t="s">
        <v>589</v>
      </c>
      <c r="F130" s="14">
        <v>4</v>
      </c>
      <c r="G130" s="23">
        <v>24580.13</v>
      </c>
      <c r="H130" s="23">
        <v>14742.09</v>
      </c>
      <c r="I130" s="24">
        <v>0.5997563885951783</v>
      </c>
      <c r="J130" s="23">
        <v>1156.92</v>
      </c>
      <c r="K130" s="23">
        <v>6030.68</v>
      </c>
      <c r="L130" s="23">
        <v>6018.83</v>
      </c>
      <c r="M130" s="23">
        <v>232.26</v>
      </c>
      <c r="N130" s="23">
        <v>1303.4</v>
      </c>
      <c r="O130" s="25">
        <v>24580.12</v>
      </c>
      <c r="P130" s="25">
        <v>14478.4</v>
      </c>
      <c r="Q130" s="15">
        <v>0.589</v>
      </c>
      <c r="R130" s="25">
        <v>1129.34</v>
      </c>
      <c r="S130" s="25">
        <v>8285.53</v>
      </c>
      <c r="T130" s="25">
        <v>3495.68</v>
      </c>
      <c r="U130" s="25">
        <v>324.54</v>
      </c>
      <c r="V130" s="25">
        <v>1243.31</v>
      </c>
      <c r="W130" s="25">
        <v>24580.14</v>
      </c>
      <c r="X130" s="25">
        <v>14483.78</v>
      </c>
      <c r="Y130" s="15">
        <v>0.5892</v>
      </c>
      <c r="Z130" s="26">
        <v>1132.96</v>
      </c>
      <c r="AA130" s="26">
        <v>8516.08</v>
      </c>
      <c r="AB130" s="26">
        <v>3261.89</v>
      </c>
      <c r="AC130" s="26">
        <v>364.64</v>
      </c>
      <c r="AD130" s="26">
        <v>1208.21</v>
      </c>
    </row>
    <row r="131" spans="1:30" ht="12.75">
      <c r="A131" s="20" t="s">
        <v>1052</v>
      </c>
      <c r="B131" s="13" t="s">
        <v>721</v>
      </c>
      <c r="C131" s="21" t="s">
        <v>262</v>
      </c>
      <c r="D131" s="21" t="s">
        <v>939</v>
      </c>
      <c r="E131" s="22" t="s">
        <v>586</v>
      </c>
      <c r="F131" s="14">
        <v>1</v>
      </c>
      <c r="G131" s="23">
        <v>32061.59</v>
      </c>
      <c r="H131" s="23">
        <v>19813.16</v>
      </c>
      <c r="I131" s="24">
        <v>0.6179718473101303</v>
      </c>
      <c r="J131" s="23">
        <v>1611.05</v>
      </c>
      <c r="K131" s="23">
        <v>17194.08</v>
      </c>
      <c r="L131" s="23">
        <v>0</v>
      </c>
      <c r="M131" s="23">
        <v>362.4</v>
      </c>
      <c r="N131" s="23">
        <v>645.63</v>
      </c>
      <c r="O131" s="25">
        <v>32061.59</v>
      </c>
      <c r="P131" s="25">
        <v>16960.26</v>
      </c>
      <c r="Q131" s="15">
        <v>0.529</v>
      </c>
      <c r="R131" s="25">
        <v>1805.68</v>
      </c>
      <c r="S131" s="25">
        <v>10918.32</v>
      </c>
      <c r="T131" s="25">
        <v>3383.12</v>
      </c>
      <c r="U131" s="25">
        <v>251.64</v>
      </c>
      <c r="V131" s="25">
        <v>601.5</v>
      </c>
      <c r="W131" s="25">
        <v>32061.52</v>
      </c>
      <c r="X131" s="25">
        <v>16939.57</v>
      </c>
      <c r="Y131" s="15">
        <v>0.5283</v>
      </c>
      <c r="Z131" s="26">
        <v>1766.68</v>
      </c>
      <c r="AA131" s="26">
        <v>10936.63</v>
      </c>
      <c r="AB131" s="26">
        <v>3384.12</v>
      </c>
      <c r="AC131" s="26">
        <v>251.64</v>
      </c>
      <c r="AD131" s="26">
        <v>600.5</v>
      </c>
    </row>
    <row r="132" spans="1:30" ht="12.75">
      <c r="A132" s="20" t="s">
        <v>1053</v>
      </c>
      <c r="B132" s="13" t="s">
        <v>722</v>
      </c>
      <c r="C132" s="21" t="s">
        <v>265</v>
      </c>
      <c r="D132" s="21" t="s">
        <v>928</v>
      </c>
      <c r="E132" s="22" t="s">
        <v>589</v>
      </c>
      <c r="F132" s="14">
        <v>4</v>
      </c>
      <c r="G132" s="23">
        <v>23714.32</v>
      </c>
      <c r="H132" s="23">
        <v>12400.81</v>
      </c>
      <c r="I132" s="24">
        <v>0.5229249668554696</v>
      </c>
      <c r="J132" s="23">
        <v>1466.01</v>
      </c>
      <c r="K132" s="23">
        <v>7751.28</v>
      </c>
      <c r="L132" s="23">
        <v>2383.99</v>
      </c>
      <c r="M132" s="23">
        <v>799.53</v>
      </c>
      <c r="N132" s="23">
        <v>0</v>
      </c>
      <c r="O132" s="25">
        <v>23714.32</v>
      </c>
      <c r="P132" s="25">
        <v>12231.92</v>
      </c>
      <c r="Q132" s="15">
        <v>0.5158</v>
      </c>
      <c r="R132" s="25">
        <v>1101.31</v>
      </c>
      <c r="S132" s="25">
        <v>7963.74</v>
      </c>
      <c r="T132" s="25">
        <v>2613.85</v>
      </c>
      <c r="U132" s="25">
        <v>108.59</v>
      </c>
      <c r="V132" s="25">
        <v>444.43</v>
      </c>
      <c r="W132" s="25">
        <v>23714.29</v>
      </c>
      <c r="X132" s="25">
        <v>12218.14</v>
      </c>
      <c r="Y132" s="15">
        <v>0.5152</v>
      </c>
      <c r="Z132" s="26">
        <v>1091.84</v>
      </c>
      <c r="AA132" s="26">
        <v>7951.94</v>
      </c>
      <c r="AB132" s="26">
        <v>2613.84</v>
      </c>
      <c r="AC132" s="26">
        <v>108.59</v>
      </c>
      <c r="AD132" s="26">
        <v>451.93</v>
      </c>
    </row>
    <row r="133" spans="1:30" ht="12.75">
      <c r="A133" s="20" t="s">
        <v>1054</v>
      </c>
      <c r="B133" s="13" t="s">
        <v>723</v>
      </c>
      <c r="C133" s="21" t="s">
        <v>264</v>
      </c>
      <c r="D133" s="21" t="s">
        <v>937</v>
      </c>
      <c r="E133" s="22" t="s">
        <v>592</v>
      </c>
      <c r="F133" s="14">
        <v>6</v>
      </c>
      <c r="G133" s="23">
        <v>7667.77</v>
      </c>
      <c r="H133" s="23">
        <v>4334.04</v>
      </c>
      <c r="I133" s="24">
        <v>0.5652282215037748</v>
      </c>
      <c r="J133" s="23">
        <v>1551.01</v>
      </c>
      <c r="K133" s="23">
        <v>1966.53</v>
      </c>
      <c r="L133" s="23">
        <v>399.96</v>
      </c>
      <c r="M133" s="23">
        <v>17.5</v>
      </c>
      <c r="N133" s="23">
        <v>399.04</v>
      </c>
      <c r="O133" s="25">
        <v>7667.77</v>
      </c>
      <c r="P133" s="25">
        <v>3637.17</v>
      </c>
      <c r="Q133" s="15">
        <v>0.4743</v>
      </c>
      <c r="R133" s="25">
        <v>1227.16</v>
      </c>
      <c r="S133" s="25">
        <v>1676.19</v>
      </c>
      <c r="T133" s="25">
        <v>243.46</v>
      </c>
      <c r="U133" s="25">
        <v>196.33</v>
      </c>
      <c r="V133" s="25">
        <v>294.03</v>
      </c>
      <c r="W133" s="25">
        <v>7667.77</v>
      </c>
      <c r="X133" s="25">
        <v>3616.45</v>
      </c>
      <c r="Y133" s="15">
        <v>0.4716</v>
      </c>
      <c r="Z133" s="26">
        <v>1225.97</v>
      </c>
      <c r="AA133" s="26">
        <v>1656.66</v>
      </c>
      <c r="AB133" s="26">
        <v>243.46</v>
      </c>
      <c r="AC133" s="26">
        <v>196.33</v>
      </c>
      <c r="AD133" s="26">
        <v>294.03</v>
      </c>
    </row>
    <row r="134" spans="1:30" ht="12.75">
      <c r="A134" s="20" t="s">
        <v>1055</v>
      </c>
      <c r="B134" s="13" t="s">
        <v>724</v>
      </c>
      <c r="C134" s="21" t="s">
        <v>262</v>
      </c>
      <c r="D134" s="21" t="s">
        <v>939</v>
      </c>
      <c r="E134" s="22" t="s">
        <v>586</v>
      </c>
      <c r="F134" s="14">
        <v>1</v>
      </c>
      <c r="G134" s="23">
        <v>16440.48</v>
      </c>
      <c r="H134" s="23">
        <v>0</v>
      </c>
      <c r="I134" s="24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5">
        <v>16440.48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16440.38</v>
      </c>
      <c r="X134" s="25">
        <v>0</v>
      </c>
      <c r="Y134" s="15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</row>
    <row r="135" spans="1:30" ht="12.75">
      <c r="A135" s="20" t="s">
        <v>1056</v>
      </c>
      <c r="B135" s="13" t="s">
        <v>725</v>
      </c>
      <c r="C135" s="21" t="s">
        <v>264</v>
      </c>
      <c r="D135" s="21" t="s">
        <v>937</v>
      </c>
      <c r="E135" s="22" t="s">
        <v>592</v>
      </c>
      <c r="F135" s="14">
        <v>6</v>
      </c>
      <c r="G135" s="23">
        <v>12704.2</v>
      </c>
      <c r="H135" s="23">
        <v>4988.31</v>
      </c>
      <c r="I135" s="24">
        <v>0.39265046205191984</v>
      </c>
      <c r="J135" s="23">
        <v>353.95</v>
      </c>
      <c r="K135" s="23">
        <v>3262.86</v>
      </c>
      <c r="L135" s="23">
        <v>0</v>
      </c>
      <c r="M135" s="23">
        <v>1360.53</v>
      </c>
      <c r="N135" s="23">
        <v>10.97</v>
      </c>
      <c r="O135" s="25">
        <v>12704.19</v>
      </c>
      <c r="P135" s="25">
        <v>3663.48</v>
      </c>
      <c r="Q135" s="15">
        <v>0.2884</v>
      </c>
      <c r="R135" s="25">
        <v>273.02</v>
      </c>
      <c r="S135" s="25">
        <v>2294.57</v>
      </c>
      <c r="T135" s="25">
        <v>4.45</v>
      </c>
      <c r="U135" s="25">
        <v>1012.85</v>
      </c>
      <c r="V135" s="25">
        <v>78.59</v>
      </c>
      <c r="W135" s="25">
        <v>12704.23</v>
      </c>
      <c r="X135" s="25">
        <v>4373.78</v>
      </c>
      <c r="Y135" s="15">
        <v>0.3443</v>
      </c>
      <c r="Z135" s="26">
        <v>290.97</v>
      </c>
      <c r="AA135" s="26">
        <v>2614.52</v>
      </c>
      <c r="AB135" s="26">
        <v>201.35</v>
      </c>
      <c r="AC135" s="26">
        <v>1188.35</v>
      </c>
      <c r="AD135" s="26">
        <v>78.59</v>
      </c>
    </row>
    <row r="136" spans="1:30" ht="12.75">
      <c r="A136" s="20" t="s">
        <v>1057</v>
      </c>
      <c r="B136" s="13" t="s">
        <v>726</v>
      </c>
      <c r="C136" s="21" t="s">
        <v>263</v>
      </c>
      <c r="D136" s="21" t="s">
        <v>930</v>
      </c>
      <c r="E136" s="22" t="s">
        <v>587</v>
      </c>
      <c r="F136" s="14">
        <v>2</v>
      </c>
      <c r="G136" s="23">
        <v>12860.62</v>
      </c>
      <c r="H136" s="23">
        <v>3656</v>
      </c>
      <c r="I136" s="24">
        <v>0.284278673967507</v>
      </c>
      <c r="J136" s="23">
        <v>162</v>
      </c>
      <c r="K136" s="23">
        <v>3324</v>
      </c>
      <c r="L136" s="23">
        <v>0</v>
      </c>
      <c r="M136" s="23">
        <v>24</v>
      </c>
      <c r="N136" s="23">
        <v>146</v>
      </c>
      <c r="O136" s="25">
        <v>12860.61</v>
      </c>
      <c r="P136" s="25">
        <v>3709.5</v>
      </c>
      <c r="Q136" s="15">
        <v>0.2884</v>
      </c>
      <c r="R136" s="25">
        <v>157.02</v>
      </c>
      <c r="S136" s="25">
        <v>3049</v>
      </c>
      <c r="T136" s="25">
        <v>310.56</v>
      </c>
      <c r="U136" s="25">
        <v>28.92</v>
      </c>
      <c r="V136" s="25">
        <v>164</v>
      </c>
      <c r="W136" s="25">
        <v>12860.52</v>
      </c>
      <c r="X136" s="25">
        <v>3751.33</v>
      </c>
      <c r="Y136" s="15">
        <v>0.2917</v>
      </c>
      <c r="Z136" s="26">
        <v>157.02</v>
      </c>
      <c r="AA136" s="26">
        <v>3084.9</v>
      </c>
      <c r="AB136" s="26">
        <v>310.56</v>
      </c>
      <c r="AC136" s="26">
        <v>34.82</v>
      </c>
      <c r="AD136" s="26">
        <v>164.03</v>
      </c>
    </row>
    <row r="137" spans="1:30" ht="12.75">
      <c r="A137" s="20" t="s">
        <v>1058</v>
      </c>
      <c r="B137" s="13" t="s">
        <v>727</v>
      </c>
      <c r="C137" s="21" t="s">
        <v>262</v>
      </c>
      <c r="D137" s="21" t="s">
        <v>939</v>
      </c>
      <c r="E137" s="22" t="s">
        <v>586</v>
      </c>
      <c r="F137" s="14">
        <v>1</v>
      </c>
      <c r="G137" s="23">
        <v>32129.92</v>
      </c>
      <c r="H137" s="23">
        <v>24017.64</v>
      </c>
      <c r="I137" s="24">
        <v>0.747516333685238</v>
      </c>
      <c r="J137" s="23">
        <v>4125.22</v>
      </c>
      <c r="K137" s="23">
        <v>11638.1</v>
      </c>
      <c r="L137" s="23">
        <v>7632.86</v>
      </c>
      <c r="M137" s="23">
        <v>497.46</v>
      </c>
      <c r="N137" s="23">
        <v>124</v>
      </c>
      <c r="O137" s="25">
        <v>32129.91</v>
      </c>
      <c r="P137" s="25">
        <v>24469.57</v>
      </c>
      <c r="Q137" s="15">
        <v>0.7616</v>
      </c>
      <c r="R137" s="25">
        <v>4321.6</v>
      </c>
      <c r="S137" s="25">
        <v>11107.01</v>
      </c>
      <c r="T137" s="25">
        <v>8298.54</v>
      </c>
      <c r="U137" s="25">
        <v>404.41</v>
      </c>
      <c r="V137" s="25">
        <v>338.01</v>
      </c>
      <c r="W137" s="25">
        <v>32129.91</v>
      </c>
      <c r="X137" s="25">
        <v>24325.82</v>
      </c>
      <c r="Y137" s="15">
        <v>0.7571</v>
      </c>
      <c r="Z137" s="26">
        <v>4300.4</v>
      </c>
      <c r="AA137" s="26">
        <v>10860.38</v>
      </c>
      <c r="AB137" s="26">
        <v>8391.09</v>
      </c>
      <c r="AC137" s="26">
        <v>363.8</v>
      </c>
      <c r="AD137" s="26">
        <v>410.15</v>
      </c>
    </row>
    <row r="138" spans="1:30" ht="12.75">
      <c r="A138" s="20" t="s">
        <v>1059</v>
      </c>
      <c r="B138" s="13" t="s">
        <v>728</v>
      </c>
      <c r="C138" s="21" t="s">
        <v>107</v>
      </c>
      <c r="D138" s="21" t="s">
        <v>924</v>
      </c>
      <c r="E138" s="22" t="s">
        <v>586</v>
      </c>
      <c r="F138" s="14">
        <v>1</v>
      </c>
      <c r="G138" s="23">
        <v>18181.33</v>
      </c>
      <c r="H138" s="23">
        <v>11293.12</v>
      </c>
      <c r="I138" s="24">
        <v>0.6211382775627525</v>
      </c>
      <c r="J138" s="23">
        <v>1215.1</v>
      </c>
      <c r="K138" s="23">
        <v>10002.12</v>
      </c>
      <c r="L138" s="23">
        <v>0</v>
      </c>
      <c r="M138" s="23">
        <v>75.9</v>
      </c>
      <c r="N138" s="23">
        <v>0</v>
      </c>
      <c r="O138" s="25">
        <v>18181.33</v>
      </c>
      <c r="P138" s="25">
        <v>11166.38</v>
      </c>
      <c r="Q138" s="15">
        <v>0.6142</v>
      </c>
      <c r="R138" s="25">
        <v>1187.46</v>
      </c>
      <c r="S138" s="25">
        <v>9028.31</v>
      </c>
      <c r="T138" s="25">
        <v>870.54</v>
      </c>
      <c r="U138" s="25">
        <v>55.07</v>
      </c>
      <c r="V138" s="25">
        <v>25</v>
      </c>
      <c r="W138" s="25">
        <v>18181.35</v>
      </c>
      <c r="X138" s="25">
        <v>11323.9</v>
      </c>
      <c r="Y138" s="15">
        <v>0.6228</v>
      </c>
      <c r="Z138" s="26">
        <v>1129.62</v>
      </c>
      <c r="AA138" s="26">
        <v>9570.61</v>
      </c>
      <c r="AB138" s="26">
        <v>540.69</v>
      </c>
      <c r="AC138" s="26">
        <v>66.65</v>
      </c>
      <c r="AD138" s="26">
        <v>16.33</v>
      </c>
    </row>
    <row r="139" spans="1:30" ht="12.75">
      <c r="A139" s="20" t="s">
        <v>1060</v>
      </c>
      <c r="B139" s="13" t="s">
        <v>729</v>
      </c>
      <c r="C139" s="21" t="s">
        <v>194</v>
      </c>
      <c r="D139" s="21" t="s">
        <v>920</v>
      </c>
      <c r="E139" s="22" t="s">
        <v>589</v>
      </c>
      <c r="F139" s="14">
        <v>4</v>
      </c>
      <c r="G139" s="23">
        <v>10443.68</v>
      </c>
      <c r="H139" s="23">
        <v>7088.57</v>
      </c>
      <c r="I139" s="24">
        <v>0.6787425505185911</v>
      </c>
      <c r="J139" s="23">
        <v>1366.39</v>
      </c>
      <c r="K139" s="23">
        <v>5251.82</v>
      </c>
      <c r="L139" s="23">
        <v>0</v>
      </c>
      <c r="M139" s="23">
        <v>470.36</v>
      </c>
      <c r="N139" s="23">
        <v>0</v>
      </c>
      <c r="O139" s="25">
        <v>10443.68</v>
      </c>
      <c r="P139" s="25">
        <v>7233.98</v>
      </c>
      <c r="Q139" s="15">
        <v>0.6927</v>
      </c>
      <c r="R139" s="25">
        <v>1359.09</v>
      </c>
      <c r="S139" s="25">
        <v>5407.34</v>
      </c>
      <c r="T139" s="25">
        <v>0</v>
      </c>
      <c r="U139" s="25">
        <v>467.55</v>
      </c>
      <c r="V139" s="25">
        <v>0</v>
      </c>
      <c r="W139" s="25">
        <v>10443.69</v>
      </c>
      <c r="X139" s="25">
        <v>7282.97</v>
      </c>
      <c r="Y139" s="15">
        <v>0.6974</v>
      </c>
      <c r="Z139" s="26">
        <v>1354.09</v>
      </c>
      <c r="AA139" s="26">
        <v>4616.33</v>
      </c>
      <c r="AB139" s="26">
        <v>832.9</v>
      </c>
      <c r="AC139" s="26">
        <v>477.65</v>
      </c>
      <c r="AD139" s="26">
        <v>2</v>
      </c>
    </row>
    <row r="140" spans="1:30" ht="12.75">
      <c r="A140" s="20" t="s">
        <v>1061</v>
      </c>
      <c r="B140" s="13" t="s">
        <v>730</v>
      </c>
      <c r="C140" s="21" t="s">
        <v>107</v>
      </c>
      <c r="D140" s="21" t="s">
        <v>924</v>
      </c>
      <c r="E140" s="22" t="s">
        <v>585</v>
      </c>
      <c r="F140" s="14">
        <v>3</v>
      </c>
      <c r="G140" s="23">
        <v>25814.03</v>
      </c>
      <c r="H140" s="23">
        <v>14058.39</v>
      </c>
      <c r="I140" s="24">
        <v>0.5446026831145698</v>
      </c>
      <c r="J140" s="23">
        <v>1535.21</v>
      </c>
      <c r="K140" s="23">
        <v>11582.55</v>
      </c>
      <c r="L140" s="23">
        <v>0</v>
      </c>
      <c r="M140" s="23">
        <v>521.17</v>
      </c>
      <c r="N140" s="23">
        <v>419.46</v>
      </c>
      <c r="O140" s="25">
        <v>25814.03</v>
      </c>
      <c r="P140" s="25">
        <v>13433.9</v>
      </c>
      <c r="Q140" s="15">
        <v>0.5204</v>
      </c>
      <c r="R140" s="25">
        <v>1458.03</v>
      </c>
      <c r="S140" s="25">
        <v>6973.66</v>
      </c>
      <c r="T140" s="25">
        <v>4073.33</v>
      </c>
      <c r="U140" s="25">
        <v>453.21</v>
      </c>
      <c r="V140" s="25">
        <v>475.67</v>
      </c>
      <c r="W140" s="25">
        <v>25814.04</v>
      </c>
      <c r="X140" s="25">
        <v>13457.34</v>
      </c>
      <c r="Y140" s="15">
        <v>0.5213</v>
      </c>
      <c r="Z140" s="26">
        <v>1447.73</v>
      </c>
      <c r="AA140" s="26">
        <v>7012.6</v>
      </c>
      <c r="AB140" s="26">
        <v>4073.33</v>
      </c>
      <c r="AC140" s="26">
        <v>448.01</v>
      </c>
      <c r="AD140" s="26">
        <v>475.67</v>
      </c>
    </row>
    <row r="141" spans="1:30" ht="12.75">
      <c r="A141" s="20" t="s">
        <v>1062</v>
      </c>
      <c r="B141" s="13" t="s">
        <v>731</v>
      </c>
      <c r="C141" s="21" t="s">
        <v>141</v>
      </c>
      <c r="D141" s="21" t="s">
        <v>943</v>
      </c>
      <c r="E141" s="22" t="s">
        <v>593</v>
      </c>
      <c r="F141" s="14">
        <v>9</v>
      </c>
      <c r="G141" s="23">
        <v>12788.37</v>
      </c>
      <c r="H141" s="23">
        <v>7659.86</v>
      </c>
      <c r="I141" s="24">
        <v>0.598970783610421</v>
      </c>
      <c r="J141" s="23">
        <v>1978.33</v>
      </c>
      <c r="K141" s="23">
        <v>4478.69</v>
      </c>
      <c r="L141" s="23">
        <v>0</v>
      </c>
      <c r="M141" s="23">
        <v>74.21</v>
      </c>
      <c r="N141" s="23">
        <v>1128.63</v>
      </c>
      <c r="O141" s="25">
        <v>12788.37</v>
      </c>
      <c r="P141" s="25">
        <v>6050.69</v>
      </c>
      <c r="Q141" s="15">
        <v>0.4731</v>
      </c>
      <c r="R141" s="25">
        <v>1434.43</v>
      </c>
      <c r="S141" s="25">
        <v>2933.66</v>
      </c>
      <c r="T141" s="25">
        <v>598.2</v>
      </c>
      <c r="U141" s="25">
        <v>87.49</v>
      </c>
      <c r="V141" s="25">
        <v>996.91</v>
      </c>
      <c r="W141" s="25">
        <v>12788.34</v>
      </c>
      <c r="X141" s="25">
        <v>6041.82</v>
      </c>
      <c r="Y141" s="15">
        <v>0.4724</v>
      </c>
      <c r="Z141" s="26">
        <v>1434.43</v>
      </c>
      <c r="AA141" s="26">
        <v>3084.07</v>
      </c>
      <c r="AB141" s="26">
        <v>435.58</v>
      </c>
      <c r="AC141" s="26">
        <v>87.49</v>
      </c>
      <c r="AD141" s="26">
        <v>1000.25</v>
      </c>
    </row>
    <row r="142" spans="1:30" ht="12.75">
      <c r="A142" s="20" t="s">
        <v>1063</v>
      </c>
      <c r="B142" s="13" t="s">
        <v>732</v>
      </c>
      <c r="C142" s="21" t="s">
        <v>194</v>
      </c>
      <c r="D142" s="21" t="s">
        <v>920</v>
      </c>
      <c r="E142" s="22" t="s">
        <v>585</v>
      </c>
      <c r="F142" s="14">
        <v>3</v>
      </c>
      <c r="G142" s="23">
        <v>20689.22</v>
      </c>
      <c r="H142" s="23">
        <v>14729.56</v>
      </c>
      <c r="I142" s="24">
        <v>0.7119437078826557</v>
      </c>
      <c r="J142" s="23">
        <v>366.1</v>
      </c>
      <c r="K142" s="23">
        <v>8182.23</v>
      </c>
      <c r="L142" s="23">
        <v>5691.43</v>
      </c>
      <c r="M142" s="23">
        <v>0</v>
      </c>
      <c r="N142" s="23">
        <v>489.8</v>
      </c>
      <c r="O142" s="25">
        <v>20689.22</v>
      </c>
      <c r="P142" s="25">
        <v>14538.83</v>
      </c>
      <c r="Q142" s="15">
        <v>0.7027</v>
      </c>
      <c r="R142" s="25">
        <v>333.37</v>
      </c>
      <c r="S142" s="25">
        <v>10645.83</v>
      </c>
      <c r="T142" s="25">
        <v>2985.12</v>
      </c>
      <c r="U142" s="25">
        <v>30.85</v>
      </c>
      <c r="V142" s="25">
        <v>543.66</v>
      </c>
      <c r="W142" s="25">
        <v>20689.2</v>
      </c>
      <c r="X142" s="25">
        <v>14564.41</v>
      </c>
      <c r="Y142" s="15">
        <v>0.704</v>
      </c>
      <c r="Z142" s="26">
        <v>328.17</v>
      </c>
      <c r="AA142" s="26">
        <v>11122.08</v>
      </c>
      <c r="AB142" s="26">
        <v>2542.03</v>
      </c>
      <c r="AC142" s="26">
        <v>42.93</v>
      </c>
      <c r="AD142" s="26">
        <v>529.2</v>
      </c>
    </row>
    <row r="143" spans="1:30" ht="12.75">
      <c r="A143" s="20" t="s">
        <v>1064</v>
      </c>
      <c r="B143" s="13" t="s">
        <v>733</v>
      </c>
      <c r="C143" s="21" t="s">
        <v>107</v>
      </c>
      <c r="D143" s="21" t="s">
        <v>924</v>
      </c>
      <c r="E143" s="22" t="s">
        <v>586</v>
      </c>
      <c r="F143" s="14">
        <v>1</v>
      </c>
      <c r="G143" s="23">
        <v>83701.61</v>
      </c>
      <c r="H143" s="23">
        <v>1048.46</v>
      </c>
      <c r="I143" s="24">
        <v>0.01252616287787057</v>
      </c>
      <c r="J143" s="23">
        <v>0</v>
      </c>
      <c r="K143" s="23">
        <v>0</v>
      </c>
      <c r="L143" s="23">
        <v>0</v>
      </c>
      <c r="M143" s="23">
        <v>0</v>
      </c>
      <c r="N143" s="23">
        <v>1048.46</v>
      </c>
      <c r="O143" s="25">
        <v>83701.61</v>
      </c>
      <c r="P143" s="25">
        <v>1048.46</v>
      </c>
      <c r="Q143" s="15">
        <v>0.0125</v>
      </c>
      <c r="R143" s="25">
        <v>2.8</v>
      </c>
      <c r="S143" s="25">
        <v>968.16</v>
      </c>
      <c r="T143" s="25">
        <v>0</v>
      </c>
      <c r="U143" s="25">
        <v>77.5</v>
      </c>
      <c r="V143" s="25">
        <v>0</v>
      </c>
      <c r="W143" s="25">
        <v>83701.56</v>
      </c>
      <c r="X143" s="25">
        <v>1048.46</v>
      </c>
      <c r="Y143" s="15">
        <v>0.0125</v>
      </c>
      <c r="Z143" s="26">
        <v>2.8</v>
      </c>
      <c r="AA143" s="26">
        <v>968.16</v>
      </c>
      <c r="AB143" s="26">
        <v>0</v>
      </c>
      <c r="AC143" s="26">
        <v>77.5</v>
      </c>
      <c r="AD143" s="26">
        <v>0</v>
      </c>
    </row>
    <row r="144" spans="1:30" ht="12.75">
      <c r="A144" s="20" t="s">
        <v>1065</v>
      </c>
      <c r="B144" s="13" t="s">
        <v>734</v>
      </c>
      <c r="C144" s="21" t="s">
        <v>107</v>
      </c>
      <c r="D144" s="21" t="s">
        <v>924</v>
      </c>
      <c r="E144" s="22" t="s">
        <v>586</v>
      </c>
      <c r="F144" s="14">
        <v>1</v>
      </c>
      <c r="G144" s="23">
        <v>16960.8</v>
      </c>
      <c r="H144" s="23">
        <v>13349</v>
      </c>
      <c r="I144" s="24">
        <v>0.78705013914438</v>
      </c>
      <c r="J144" s="23">
        <v>1040</v>
      </c>
      <c r="K144" s="23">
        <v>11814</v>
      </c>
      <c r="L144" s="23">
        <v>130</v>
      </c>
      <c r="M144" s="23">
        <v>365</v>
      </c>
      <c r="N144" s="23">
        <v>0</v>
      </c>
      <c r="O144" s="25">
        <v>16960.8</v>
      </c>
      <c r="P144" s="25">
        <v>13342.33</v>
      </c>
      <c r="Q144" s="15">
        <v>0.7867</v>
      </c>
      <c r="R144" s="25">
        <v>1057.7</v>
      </c>
      <c r="S144" s="25">
        <v>11134.92</v>
      </c>
      <c r="T144" s="25">
        <v>838.5</v>
      </c>
      <c r="U144" s="25">
        <v>147.36</v>
      </c>
      <c r="V144" s="25">
        <v>163.85</v>
      </c>
      <c r="W144" s="25">
        <v>16960.82</v>
      </c>
      <c r="X144" s="25">
        <v>13390.77</v>
      </c>
      <c r="Y144" s="15">
        <v>0.7895</v>
      </c>
      <c r="Z144" s="26">
        <v>1086.6</v>
      </c>
      <c r="AA144" s="26">
        <v>11155.17</v>
      </c>
      <c r="AB144" s="26">
        <v>838.5</v>
      </c>
      <c r="AC144" s="26">
        <v>147.36</v>
      </c>
      <c r="AD144" s="26">
        <v>163.14</v>
      </c>
    </row>
    <row r="145" spans="1:30" ht="12.75">
      <c r="A145" s="20" t="s">
        <v>1066</v>
      </c>
      <c r="B145" s="13" t="s">
        <v>735</v>
      </c>
      <c r="C145" s="21" t="s">
        <v>163</v>
      </c>
      <c r="D145" s="21" t="s">
        <v>932</v>
      </c>
      <c r="E145" s="22" t="s">
        <v>590</v>
      </c>
      <c r="F145" s="14">
        <v>7</v>
      </c>
      <c r="G145" s="23">
        <v>9550.05</v>
      </c>
      <c r="H145" s="23">
        <v>2754.59</v>
      </c>
      <c r="I145" s="24">
        <v>0.28843723331291465</v>
      </c>
      <c r="J145" s="23">
        <v>924.24</v>
      </c>
      <c r="K145" s="23">
        <v>853.48</v>
      </c>
      <c r="L145" s="23">
        <v>270</v>
      </c>
      <c r="M145" s="23">
        <v>224.58</v>
      </c>
      <c r="N145" s="23">
        <v>482.29</v>
      </c>
      <c r="O145" s="25">
        <v>9550.04</v>
      </c>
      <c r="P145" s="25">
        <v>2335.28</v>
      </c>
      <c r="Q145" s="15">
        <v>0.2445</v>
      </c>
      <c r="R145" s="25">
        <v>731.62</v>
      </c>
      <c r="S145" s="25">
        <v>974.38</v>
      </c>
      <c r="T145" s="25">
        <v>184.82</v>
      </c>
      <c r="U145" s="25">
        <v>110.57</v>
      </c>
      <c r="V145" s="25">
        <v>333.89</v>
      </c>
      <c r="W145" s="25">
        <v>9550.01</v>
      </c>
      <c r="X145" s="25">
        <v>2347.76</v>
      </c>
      <c r="Y145" s="15">
        <v>0.2458</v>
      </c>
      <c r="Z145" s="26">
        <v>731.62</v>
      </c>
      <c r="AA145" s="26">
        <v>970.17</v>
      </c>
      <c r="AB145" s="26">
        <v>183.71</v>
      </c>
      <c r="AC145" s="26">
        <v>110.57</v>
      </c>
      <c r="AD145" s="26">
        <v>351.69</v>
      </c>
    </row>
    <row r="146" spans="1:30" ht="12.75">
      <c r="A146" s="20" t="s">
        <v>1067</v>
      </c>
      <c r="B146" s="13" t="s">
        <v>736</v>
      </c>
      <c r="C146" s="21" t="s">
        <v>107</v>
      </c>
      <c r="D146" s="21" t="s">
        <v>924</v>
      </c>
      <c r="E146" s="22" t="s">
        <v>586</v>
      </c>
      <c r="F146" s="14">
        <v>1</v>
      </c>
      <c r="G146" s="23">
        <v>32021.15</v>
      </c>
      <c r="H146" s="23">
        <v>14940.63</v>
      </c>
      <c r="I146" s="24">
        <v>0.4665863031152847</v>
      </c>
      <c r="J146" s="23">
        <v>703.21</v>
      </c>
      <c r="K146" s="23">
        <v>13759.68</v>
      </c>
      <c r="L146" s="23">
        <v>0</v>
      </c>
      <c r="M146" s="23">
        <v>477.74</v>
      </c>
      <c r="N146" s="23">
        <v>0</v>
      </c>
      <c r="O146" s="25">
        <v>32021.14</v>
      </c>
      <c r="P146" s="25">
        <v>11352</v>
      </c>
      <c r="Q146" s="15">
        <v>0.3545</v>
      </c>
      <c r="R146" s="25">
        <v>89</v>
      </c>
      <c r="S146" s="25">
        <v>9016</v>
      </c>
      <c r="T146" s="25">
        <v>2224</v>
      </c>
      <c r="U146" s="25">
        <v>0</v>
      </c>
      <c r="V146" s="25">
        <v>23</v>
      </c>
      <c r="W146" s="25">
        <v>32021.11</v>
      </c>
      <c r="X146" s="25">
        <v>11688</v>
      </c>
      <c r="Y146" s="15">
        <v>0.365</v>
      </c>
      <c r="Z146" s="26">
        <v>89</v>
      </c>
      <c r="AA146" s="26">
        <v>9016</v>
      </c>
      <c r="AB146" s="26">
        <v>1968</v>
      </c>
      <c r="AC146" s="26">
        <v>0</v>
      </c>
      <c r="AD146" s="26">
        <v>615</v>
      </c>
    </row>
    <row r="147" spans="1:30" ht="12.75">
      <c r="A147" s="20" t="s">
        <v>1068</v>
      </c>
      <c r="B147" s="13" t="s">
        <v>737</v>
      </c>
      <c r="C147" s="21" t="s">
        <v>264</v>
      </c>
      <c r="D147" s="21" t="s">
        <v>937</v>
      </c>
      <c r="E147" s="28"/>
      <c r="F147" s="14"/>
      <c r="G147" s="23">
        <v>40818.96</v>
      </c>
      <c r="H147" s="23">
        <v>0</v>
      </c>
      <c r="I147" s="24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5">
        <v>40818.95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40818.79</v>
      </c>
      <c r="X147" s="25">
        <v>0</v>
      </c>
      <c r="Y147" s="15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</row>
    <row r="148" spans="1:30" ht="12.75">
      <c r="A148" s="20" t="s">
        <v>1069</v>
      </c>
      <c r="B148" s="13" t="s">
        <v>738</v>
      </c>
      <c r="C148" s="21" t="s">
        <v>231</v>
      </c>
      <c r="D148" s="21" t="s">
        <v>926</v>
      </c>
      <c r="E148" s="22" t="s">
        <v>592</v>
      </c>
      <c r="F148" s="14">
        <v>6</v>
      </c>
      <c r="G148" s="23">
        <v>26897.87</v>
      </c>
      <c r="H148" s="23">
        <v>6479.334</v>
      </c>
      <c r="I148" s="24">
        <v>0.2408865088573928</v>
      </c>
      <c r="J148" s="23">
        <v>1600.14</v>
      </c>
      <c r="K148" s="23">
        <v>4134.739</v>
      </c>
      <c r="L148" s="23">
        <v>0</v>
      </c>
      <c r="M148" s="23">
        <v>744.455</v>
      </c>
      <c r="N148" s="23">
        <v>0</v>
      </c>
      <c r="O148" s="25">
        <v>26897.87</v>
      </c>
      <c r="P148" s="25">
        <v>5543.1</v>
      </c>
      <c r="Q148" s="15">
        <v>0.2061</v>
      </c>
      <c r="R148" s="25">
        <v>852.21</v>
      </c>
      <c r="S148" s="25">
        <v>3273.91</v>
      </c>
      <c r="T148" s="25">
        <v>526.21</v>
      </c>
      <c r="U148" s="25">
        <v>675.56</v>
      </c>
      <c r="V148" s="25">
        <v>215.21</v>
      </c>
      <c r="W148" s="25">
        <v>26897.9</v>
      </c>
      <c r="X148" s="25">
        <v>5534.13</v>
      </c>
      <c r="Y148" s="15">
        <v>0.2057</v>
      </c>
      <c r="Z148" s="26">
        <v>856.22</v>
      </c>
      <c r="AA148" s="26">
        <v>3270.06</v>
      </c>
      <c r="AB148" s="26">
        <v>515.55</v>
      </c>
      <c r="AC148" s="26">
        <v>677.61</v>
      </c>
      <c r="AD148" s="26">
        <v>214.69</v>
      </c>
    </row>
    <row r="149" spans="1:30" ht="12.75">
      <c r="A149" s="20" t="s">
        <v>1070</v>
      </c>
      <c r="B149" s="13" t="s">
        <v>739</v>
      </c>
      <c r="C149" s="21" t="s">
        <v>262</v>
      </c>
      <c r="D149" s="21" t="s">
        <v>939</v>
      </c>
      <c r="E149" s="22" t="s">
        <v>588</v>
      </c>
      <c r="F149" s="14">
        <v>5</v>
      </c>
      <c r="G149" s="23">
        <v>29452.45</v>
      </c>
      <c r="H149" s="23">
        <v>17888</v>
      </c>
      <c r="I149" s="24">
        <v>0.6073518501856382</v>
      </c>
      <c r="J149" s="23">
        <v>2302</v>
      </c>
      <c r="K149" s="23">
        <v>6187</v>
      </c>
      <c r="L149" s="23">
        <v>7444</v>
      </c>
      <c r="M149" s="23">
        <v>808</v>
      </c>
      <c r="N149" s="23">
        <v>1147</v>
      </c>
      <c r="O149" s="25">
        <v>29452.44</v>
      </c>
      <c r="P149" s="25">
        <v>18235.58</v>
      </c>
      <c r="Q149" s="15">
        <v>0.6192</v>
      </c>
      <c r="R149" s="25">
        <v>1928.32</v>
      </c>
      <c r="S149" s="25">
        <v>13515.07</v>
      </c>
      <c r="T149" s="25">
        <v>1275.6</v>
      </c>
      <c r="U149" s="25">
        <v>131.95</v>
      </c>
      <c r="V149" s="25">
        <v>1384.64</v>
      </c>
      <c r="W149" s="25">
        <v>29452.51</v>
      </c>
      <c r="X149" s="25">
        <v>18122.05</v>
      </c>
      <c r="Y149" s="15">
        <v>0.6153</v>
      </c>
      <c r="Z149" s="26">
        <v>1934.06</v>
      </c>
      <c r="AA149" s="26">
        <v>13414.14</v>
      </c>
      <c r="AB149" s="26">
        <v>1217.58</v>
      </c>
      <c r="AC149" s="26">
        <v>131.95</v>
      </c>
      <c r="AD149" s="26">
        <v>1424.32</v>
      </c>
    </row>
    <row r="150" spans="1:30" ht="12.75">
      <c r="A150" s="20" t="s">
        <v>1071</v>
      </c>
      <c r="B150" s="13" t="s">
        <v>740</v>
      </c>
      <c r="C150" s="21" t="s">
        <v>107</v>
      </c>
      <c r="D150" s="21" t="s">
        <v>924</v>
      </c>
      <c r="E150" s="22" t="s">
        <v>586</v>
      </c>
      <c r="F150" s="14">
        <v>1</v>
      </c>
      <c r="G150" s="23">
        <v>16728.19</v>
      </c>
      <c r="H150" s="23">
        <v>0</v>
      </c>
      <c r="I150" s="24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5">
        <v>16728.19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16728.2</v>
      </c>
      <c r="X150" s="25">
        <v>0</v>
      </c>
      <c r="Y150" s="15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</row>
    <row r="151" spans="1:30" ht="12.75">
      <c r="A151" s="20" t="s">
        <v>1072</v>
      </c>
      <c r="B151" s="13" t="s">
        <v>741</v>
      </c>
      <c r="C151" s="21" t="s">
        <v>107</v>
      </c>
      <c r="D151" s="21" t="s">
        <v>924</v>
      </c>
      <c r="E151" s="22" t="s">
        <v>586</v>
      </c>
      <c r="F151" s="14">
        <v>1</v>
      </c>
      <c r="G151" s="23">
        <v>18172.97</v>
      </c>
      <c r="H151" s="23">
        <v>16392</v>
      </c>
      <c r="I151" s="24">
        <v>0.9019989577928098</v>
      </c>
      <c r="J151" s="23">
        <v>1455</v>
      </c>
      <c r="K151" s="23">
        <v>14640</v>
      </c>
      <c r="L151" s="23">
        <v>0</v>
      </c>
      <c r="M151" s="23">
        <v>0</v>
      </c>
      <c r="N151" s="23">
        <v>267</v>
      </c>
      <c r="O151" s="25">
        <v>18172.97</v>
      </c>
      <c r="P151" s="25">
        <v>16268.17</v>
      </c>
      <c r="Q151" s="15">
        <v>0.8952</v>
      </c>
      <c r="R151" s="25">
        <v>1248.41</v>
      </c>
      <c r="S151" s="25">
        <v>12010.2</v>
      </c>
      <c r="T151" s="25">
        <v>2623.3</v>
      </c>
      <c r="U151" s="25">
        <v>32.39</v>
      </c>
      <c r="V151" s="25">
        <v>353.87</v>
      </c>
      <c r="W151" s="25">
        <v>18173.01</v>
      </c>
      <c r="X151" s="25">
        <v>16219.74</v>
      </c>
      <c r="Y151" s="15">
        <v>0.8925</v>
      </c>
      <c r="Z151" s="26">
        <v>1248.37</v>
      </c>
      <c r="AA151" s="26">
        <v>11959.4</v>
      </c>
      <c r="AB151" s="26">
        <v>2621.66</v>
      </c>
      <c r="AC151" s="26">
        <v>32.39</v>
      </c>
      <c r="AD151" s="26">
        <v>357.92</v>
      </c>
    </row>
    <row r="152" spans="1:30" ht="12.75">
      <c r="A152" s="20" t="s">
        <v>1073</v>
      </c>
      <c r="B152" s="13" t="s">
        <v>742</v>
      </c>
      <c r="C152" s="21" t="s">
        <v>163</v>
      </c>
      <c r="D152" s="21" t="s">
        <v>932</v>
      </c>
      <c r="E152" s="22" t="s">
        <v>585</v>
      </c>
      <c r="F152" s="14">
        <v>3</v>
      </c>
      <c r="G152" s="23">
        <v>34459.78</v>
      </c>
      <c r="H152" s="23">
        <v>42617.22</v>
      </c>
      <c r="I152" s="24">
        <v>1.2367235078111352</v>
      </c>
      <c r="J152" s="23">
        <v>3555.15</v>
      </c>
      <c r="K152" s="23">
        <v>21740.74</v>
      </c>
      <c r="L152" s="23">
        <v>16096.46</v>
      </c>
      <c r="M152" s="23">
        <v>532.07</v>
      </c>
      <c r="N152" s="23">
        <v>692.8</v>
      </c>
      <c r="O152" s="25">
        <v>34459.77</v>
      </c>
      <c r="P152" s="25">
        <v>26304</v>
      </c>
      <c r="Q152" s="15">
        <v>0.7633</v>
      </c>
      <c r="R152" s="25">
        <v>2972</v>
      </c>
      <c r="S152" s="25">
        <v>13122</v>
      </c>
      <c r="T152" s="25">
        <v>9309</v>
      </c>
      <c r="U152" s="25">
        <v>323</v>
      </c>
      <c r="V152" s="25">
        <v>578</v>
      </c>
      <c r="W152" s="25">
        <v>34459.81</v>
      </c>
      <c r="X152" s="25">
        <v>26101</v>
      </c>
      <c r="Y152" s="15">
        <v>0.7574</v>
      </c>
      <c r="Z152" s="26">
        <v>2921</v>
      </c>
      <c r="AA152" s="26">
        <v>12953</v>
      </c>
      <c r="AB152" s="26">
        <v>9315</v>
      </c>
      <c r="AC152" s="26">
        <v>320</v>
      </c>
      <c r="AD152" s="26">
        <v>592</v>
      </c>
    </row>
    <row r="153" spans="1:30" ht="12.75">
      <c r="A153" s="20" t="s">
        <v>1074</v>
      </c>
      <c r="B153" s="13" t="s">
        <v>743</v>
      </c>
      <c r="C153" s="21" t="s">
        <v>141</v>
      </c>
      <c r="D153" s="21" t="s">
        <v>943</v>
      </c>
      <c r="E153" s="22" t="s">
        <v>590</v>
      </c>
      <c r="F153" s="14">
        <v>7</v>
      </c>
      <c r="G153" s="23">
        <v>19297.49</v>
      </c>
      <c r="H153" s="23">
        <v>14527.38</v>
      </c>
      <c r="I153" s="24">
        <v>0.7528118941893478</v>
      </c>
      <c r="J153" s="23">
        <v>1217</v>
      </c>
      <c r="K153" s="23">
        <v>11756.38</v>
      </c>
      <c r="L153" s="23">
        <v>0</v>
      </c>
      <c r="M153" s="23">
        <v>1199</v>
      </c>
      <c r="N153" s="23">
        <v>355</v>
      </c>
      <c r="O153" s="25">
        <v>19297.49</v>
      </c>
      <c r="P153" s="25">
        <v>14968</v>
      </c>
      <c r="Q153" s="15">
        <v>0.7756</v>
      </c>
      <c r="R153" s="25">
        <v>796</v>
      </c>
      <c r="S153" s="25">
        <v>10651</v>
      </c>
      <c r="T153" s="25">
        <v>2707</v>
      </c>
      <c r="U153" s="25">
        <v>653</v>
      </c>
      <c r="V153" s="25">
        <v>161</v>
      </c>
      <c r="W153" s="25">
        <v>19297.5</v>
      </c>
      <c r="X153" s="25">
        <v>14959</v>
      </c>
      <c r="Y153" s="15">
        <v>0.7752</v>
      </c>
      <c r="Z153" s="26">
        <v>796</v>
      </c>
      <c r="AA153" s="26">
        <v>10642</v>
      </c>
      <c r="AB153" s="26">
        <v>2707</v>
      </c>
      <c r="AC153" s="26">
        <v>653</v>
      </c>
      <c r="AD153" s="26">
        <v>161</v>
      </c>
    </row>
    <row r="154" spans="1:30" ht="12.75">
      <c r="A154" s="20" t="s">
        <v>1075</v>
      </c>
      <c r="B154" s="13" t="s">
        <v>744</v>
      </c>
      <c r="C154" s="21" t="s">
        <v>31</v>
      </c>
      <c r="D154" s="21" t="s">
        <v>922</v>
      </c>
      <c r="E154" s="22" t="s">
        <v>593</v>
      </c>
      <c r="F154" s="14">
        <v>9</v>
      </c>
      <c r="G154" s="23">
        <v>7390.17</v>
      </c>
      <c r="H154" s="23">
        <v>3487.59</v>
      </c>
      <c r="I154" s="24">
        <v>0.4719228380402616</v>
      </c>
      <c r="J154" s="23">
        <v>923.57</v>
      </c>
      <c r="K154" s="23">
        <v>0</v>
      </c>
      <c r="L154" s="23">
        <v>2384.14</v>
      </c>
      <c r="M154" s="23">
        <v>0</v>
      </c>
      <c r="N154" s="23">
        <v>179.88</v>
      </c>
      <c r="O154" s="25">
        <v>7390.17</v>
      </c>
      <c r="P154" s="25">
        <v>3621.9</v>
      </c>
      <c r="Q154" s="15">
        <v>0.4901</v>
      </c>
      <c r="R154" s="25">
        <v>848.16</v>
      </c>
      <c r="S154" s="25">
        <v>2407.44</v>
      </c>
      <c r="T154" s="25">
        <v>187.43</v>
      </c>
      <c r="U154" s="25">
        <v>4.53</v>
      </c>
      <c r="V154" s="25">
        <v>174.34</v>
      </c>
      <c r="W154" s="25">
        <v>7390.13</v>
      </c>
      <c r="X154" s="25">
        <v>3630.35</v>
      </c>
      <c r="Y154" s="15">
        <v>0.4912</v>
      </c>
      <c r="Z154" s="26">
        <v>836.16</v>
      </c>
      <c r="AA154" s="26">
        <v>2427.89</v>
      </c>
      <c r="AB154" s="26">
        <v>187.43</v>
      </c>
      <c r="AC154" s="26">
        <v>4.53</v>
      </c>
      <c r="AD154" s="26">
        <v>174.34</v>
      </c>
    </row>
    <row r="155" spans="1:30" ht="12.75">
      <c r="A155" s="20" t="s">
        <v>1076</v>
      </c>
      <c r="B155" s="13" t="s">
        <v>745</v>
      </c>
      <c r="C155" s="21" t="s">
        <v>163</v>
      </c>
      <c r="D155" s="21" t="s">
        <v>932</v>
      </c>
      <c r="E155" s="22" t="s">
        <v>586</v>
      </c>
      <c r="F155" s="14">
        <v>1</v>
      </c>
      <c r="G155" s="23">
        <v>24765.93</v>
      </c>
      <c r="H155" s="23">
        <v>14635</v>
      </c>
      <c r="I155" s="24">
        <v>0.5909327854839289</v>
      </c>
      <c r="J155" s="23">
        <v>416</v>
      </c>
      <c r="K155" s="23">
        <v>11729</v>
      </c>
      <c r="L155" s="23">
        <v>0</v>
      </c>
      <c r="M155" s="23">
        <v>1565</v>
      </c>
      <c r="N155" s="23">
        <v>925</v>
      </c>
      <c r="O155" s="25">
        <v>24765.92</v>
      </c>
      <c r="P155" s="25">
        <v>15385.51</v>
      </c>
      <c r="Q155" s="15">
        <v>0.6212</v>
      </c>
      <c r="R155" s="25">
        <v>249.94</v>
      </c>
      <c r="S155" s="25">
        <v>11022.05</v>
      </c>
      <c r="T155" s="25">
        <v>2430.31</v>
      </c>
      <c r="U155" s="25">
        <v>1354.07</v>
      </c>
      <c r="V155" s="25">
        <v>329.14</v>
      </c>
      <c r="W155" s="25">
        <v>24765.91</v>
      </c>
      <c r="X155" s="25">
        <v>15413.08</v>
      </c>
      <c r="Y155" s="15">
        <v>0.6224</v>
      </c>
      <c r="Z155" s="26">
        <v>249.94</v>
      </c>
      <c r="AA155" s="26">
        <v>11049.12</v>
      </c>
      <c r="AB155" s="26">
        <v>2430.31</v>
      </c>
      <c r="AC155" s="26">
        <v>1354.07</v>
      </c>
      <c r="AD155" s="26">
        <v>329.64</v>
      </c>
    </row>
    <row r="156" spans="1:30" ht="12.75">
      <c r="A156" s="20" t="s">
        <v>1077</v>
      </c>
      <c r="B156" s="13" t="s">
        <v>746</v>
      </c>
      <c r="C156" s="21" t="s">
        <v>265</v>
      </c>
      <c r="D156" s="21" t="s">
        <v>928</v>
      </c>
      <c r="E156" s="22" t="s">
        <v>592</v>
      </c>
      <c r="F156" s="14">
        <v>6</v>
      </c>
      <c r="G156" s="23">
        <v>21150.84</v>
      </c>
      <c r="H156" s="23">
        <v>781.51</v>
      </c>
      <c r="I156" s="24">
        <v>0.03694935993085854</v>
      </c>
      <c r="J156" s="23">
        <v>53.96</v>
      </c>
      <c r="K156" s="23">
        <v>591.25</v>
      </c>
      <c r="L156" s="23">
        <v>0</v>
      </c>
      <c r="M156" s="23">
        <v>136.3</v>
      </c>
      <c r="N156" s="23">
        <v>0</v>
      </c>
      <c r="O156" s="25">
        <v>21150.84</v>
      </c>
      <c r="P156" s="25">
        <v>1211</v>
      </c>
      <c r="Q156" s="15">
        <v>0.0573</v>
      </c>
      <c r="R156" s="25">
        <v>64</v>
      </c>
      <c r="S156" s="25">
        <v>748</v>
      </c>
      <c r="T156" s="25">
        <v>0</v>
      </c>
      <c r="U156" s="25">
        <v>0</v>
      </c>
      <c r="V156" s="25">
        <v>399</v>
      </c>
      <c r="W156" s="25">
        <v>21150.74</v>
      </c>
      <c r="X156" s="25">
        <v>1226.07</v>
      </c>
      <c r="Y156" s="15">
        <v>0.058</v>
      </c>
      <c r="Z156" s="26">
        <v>63.72</v>
      </c>
      <c r="AA156" s="26">
        <v>751.64</v>
      </c>
      <c r="AB156" s="26">
        <v>0</v>
      </c>
      <c r="AC156" s="26">
        <v>0</v>
      </c>
      <c r="AD156" s="26">
        <v>410.71</v>
      </c>
    </row>
    <row r="157" spans="1:30" ht="12.75">
      <c r="A157" s="20" t="s">
        <v>1078</v>
      </c>
      <c r="B157" s="13" t="s">
        <v>747</v>
      </c>
      <c r="C157" s="21" t="s">
        <v>265</v>
      </c>
      <c r="D157" s="21" t="s">
        <v>928</v>
      </c>
      <c r="E157" s="22" t="s">
        <v>589</v>
      </c>
      <c r="F157" s="14">
        <v>4</v>
      </c>
      <c r="G157" s="23">
        <v>13061.48</v>
      </c>
      <c r="H157" s="23">
        <v>9541.948</v>
      </c>
      <c r="I157" s="24">
        <v>0.7305411025396816</v>
      </c>
      <c r="J157" s="23">
        <v>582.29</v>
      </c>
      <c r="K157" s="23">
        <v>8719.958</v>
      </c>
      <c r="L157" s="23">
        <v>0</v>
      </c>
      <c r="M157" s="23">
        <v>0</v>
      </c>
      <c r="N157" s="23">
        <v>239.7</v>
      </c>
      <c r="O157" s="25">
        <v>13061.48</v>
      </c>
      <c r="P157" s="25">
        <v>8961.12</v>
      </c>
      <c r="Q157" s="15">
        <v>0.6861</v>
      </c>
      <c r="R157" s="25">
        <v>491.72</v>
      </c>
      <c r="S157" s="25">
        <v>7343.41</v>
      </c>
      <c r="T157" s="25">
        <v>795.16</v>
      </c>
      <c r="U157" s="25">
        <v>99.4</v>
      </c>
      <c r="V157" s="25">
        <v>231.43</v>
      </c>
      <c r="W157" s="25">
        <v>13061.42</v>
      </c>
      <c r="X157" s="25">
        <v>10170.89</v>
      </c>
      <c r="Y157" s="15">
        <v>0.7787</v>
      </c>
      <c r="Z157" s="26">
        <v>579.67</v>
      </c>
      <c r="AA157" s="26">
        <v>8048.72</v>
      </c>
      <c r="AB157" s="26">
        <v>1146.79</v>
      </c>
      <c r="AC157" s="26">
        <v>115.4</v>
      </c>
      <c r="AD157" s="26">
        <v>280.31</v>
      </c>
    </row>
    <row r="158" spans="1:30" ht="12.75">
      <c r="A158" s="20" t="s">
        <v>1079</v>
      </c>
      <c r="B158" s="13" t="s">
        <v>748</v>
      </c>
      <c r="C158" s="21" t="s">
        <v>262</v>
      </c>
      <c r="D158" s="21" t="s">
        <v>939</v>
      </c>
      <c r="E158" s="22" t="s">
        <v>589</v>
      </c>
      <c r="F158" s="14">
        <v>4</v>
      </c>
      <c r="G158" s="23">
        <v>16656.9</v>
      </c>
      <c r="H158" s="23">
        <v>11334</v>
      </c>
      <c r="I158" s="24">
        <v>0.6804387370999405</v>
      </c>
      <c r="J158" s="23">
        <v>244</v>
      </c>
      <c r="K158" s="23">
        <v>10465</v>
      </c>
      <c r="L158" s="23">
        <v>0</v>
      </c>
      <c r="M158" s="23">
        <v>187</v>
      </c>
      <c r="N158" s="23">
        <v>438</v>
      </c>
      <c r="O158" s="25">
        <v>16656.9</v>
      </c>
      <c r="P158" s="25">
        <v>12658.2</v>
      </c>
      <c r="Q158" s="15">
        <v>0.7599</v>
      </c>
      <c r="R158" s="25">
        <v>259.2</v>
      </c>
      <c r="S158" s="25">
        <v>5906</v>
      </c>
      <c r="T158" s="25">
        <v>5523</v>
      </c>
      <c r="U158" s="25">
        <v>452</v>
      </c>
      <c r="V158" s="25">
        <v>518</v>
      </c>
      <c r="W158" s="25">
        <v>16656.94</v>
      </c>
      <c r="X158" s="25">
        <v>12733.74</v>
      </c>
      <c r="Y158" s="15">
        <v>0.7645</v>
      </c>
      <c r="Z158" s="26">
        <v>265.2</v>
      </c>
      <c r="AA158" s="26">
        <v>5921.46</v>
      </c>
      <c r="AB158" s="26">
        <v>5546.29</v>
      </c>
      <c r="AC158" s="26">
        <v>482.46</v>
      </c>
      <c r="AD158" s="26">
        <v>518.33</v>
      </c>
    </row>
    <row r="159" spans="1:30" ht="12.75">
      <c r="A159" s="20" t="s">
        <v>1080</v>
      </c>
      <c r="B159" s="13" t="s">
        <v>749</v>
      </c>
      <c r="C159" s="21" t="s">
        <v>163</v>
      </c>
      <c r="D159" s="21" t="s">
        <v>932</v>
      </c>
      <c r="E159" s="22" t="s">
        <v>586</v>
      </c>
      <c r="F159" s="14">
        <v>1</v>
      </c>
      <c r="G159" s="23">
        <v>2403.24</v>
      </c>
      <c r="H159" s="23">
        <v>0</v>
      </c>
      <c r="I159" s="24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5">
        <v>2403.24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2403.24</v>
      </c>
      <c r="X159" s="25">
        <v>0</v>
      </c>
      <c r="Y159" s="15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</row>
    <row r="160" spans="1:30" ht="12.75">
      <c r="A160" s="20" t="s">
        <v>1081</v>
      </c>
      <c r="B160" s="13" t="s">
        <v>750</v>
      </c>
      <c r="C160" s="21" t="s">
        <v>263</v>
      </c>
      <c r="D160" s="21" t="s">
        <v>930</v>
      </c>
      <c r="E160" s="22" t="s">
        <v>590</v>
      </c>
      <c r="F160" s="14">
        <v>7</v>
      </c>
      <c r="G160" s="23">
        <v>15343.46</v>
      </c>
      <c r="H160" s="23">
        <v>8919.42</v>
      </c>
      <c r="I160" s="24">
        <v>0.5813173821289331</v>
      </c>
      <c r="J160" s="23">
        <v>265.46</v>
      </c>
      <c r="K160" s="23">
        <v>8387.76</v>
      </c>
      <c r="L160" s="23">
        <v>0</v>
      </c>
      <c r="M160" s="23">
        <v>0</v>
      </c>
      <c r="N160" s="23">
        <v>266.2</v>
      </c>
      <c r="O160" s="25">
        <v>15343.46</v>
      </c>
      <c r="P160" s="25">
        <v>8561.13</v>
      </c>
      <c r="Q160" s="15">
        <v>0.558</v>
      </c>
      <c r="R160" s="25">
        <v>238.81</v>
      </c>
      <c r="S160" s="25">
        <v>6521.04</v>
      </c>
      <c r="T160" s="25">
        <v>1503.6</v>
      </c>
      <c r="U160" s="25">
        <v>17.5</v>
      </c>
      <c r="V160" s="25">
        <v>280.18</v>
      </c>
      <c r="W160" s="25">
        <v>15343.51</v>
      </c>
      <c r="X160" s="25">
        <v>8604.96</v>
      </c>
      <c r="Y160" s="15">
        <v>0.5608</v>
      </c>
      <c r="Z160" s="26">
        <v>260.41</v>
      </c>
      <c r="AA160" s="26">
        <v>6543.27</v>
      </c>
      <c r="AB160" s="26">
        <v>1503.6</v>
      </c>
      <c r="AC160" s="26">
        <v>17.5</v>
      </c>
      <c r="AD160" s="26">
        <v>280.18</v>
      </c>
    </row>
    <row r="161" spans="1:30" ht="12.75">
      <c r="A161" s="20" t="s">
        <v>1082</v>
      </c>
      <c r="B161" s="13" t="s">
        <v>751</v>
      </c>
      <c r="C161" s="21" t="s">
        <v>163</v>
      </c>
      <c r="D161" s="21" t="s">
        <v>932</v>
      </c>
      <c r="E161" s="22" t="s">
        <v>587</v>
      </c>
      <c r="F161" s="14">
        <v>2</v>
      </c>
      <c r="G161" s="23">
        <v>25804.33</v>
      </c>
      <c r="H161" s="23">
        <v>10735</v>
      </c>
      <c r="I161" s="24">
        <v>0.4160154516703204</v>
      </c>
      <c r="J161" s="23">
        <v>579</v>
      </c>
      <c r="K161" s="23">
        <v>6941</v>
      </c>
      <c r="L161" s="23">
        <v>2685</v>
      </c>
      <c r="M161" s="23">
        <v>206</v>
      </c>
      <c r="N161" s="23">
        <v>324</v>
      </c>
      <c r="O161" s="25">
        <v>25804.32</v>
      </c>
      <c r="P161" s="25">
        <v>10222</v>
      </c>
      <c r="Q161" s="15">
        <v>0.3961</v>
      </c>
      <c r="R161" s="25">
        <v>539</v>
      </c>
      <c r="S161" s="25">
        <v>7030</v>
      </c>
      <c r="T161" s="25">
        <v>2218</v>
      </c>
      <c r="U161" s="25">
        <v>91</v>
      </c>
      <c r="V161" s="25">
        <v>344</v>
      </c>
      <c r="W161" s="25">
        <v>25804.37</v>
      </c>
      <c r="X161" s="25">
        <v>10227</v>
      </c>
      <c r="Y161" s="15">
        <v>0.3963</v>
      </c>
      <c r="Z161" s="26">
        <v>535</v>
      </c>
      <c r="AA161" s="26">
        <v>6999</v>
      </c>
      <c r="AB161" s="26">
        <v>2253</v>
      </c>
      <c r="AC161" s="26">
        <v>92</v>
      </c>
      <c r="AD161" s="26">
        <v>348</v>
      </c>
    </row>
    <row r="162" spans="1:30" ht="12.75">
      <c r="A162" s="20" t="s">
        <v>1083</v>
      </c>
      <c r="B162" s="13" t="s">
        <v>752</v>
      </c>
      <c r="C162" s="21" t="s">
        <v>141</v>
      </c>
      <c r="D162" s="21" t="s">
        <v>943</v>
      </c>
      <c r="E162" s="22" t="s">
        <v>590</v>
      </c>
      <c r="F162" s="14">
        <v>7</v>
      </c>
      <c r="G162" s="23">
        <v>20879.54</v>
      </c>
      <c r="H162" s="23">
        <v>4512.38</v>
      </c>
      <c r="I162" s="24">
        <v>0.2161149144090339</v>
      </c>
      <c r="J162" s="23">
        <v>298.8</v>
      </c>
      <c r="K162" s="23">
        <v>867.98</v>
      </c>
      <c r="L162" s="23">
        <v>3265.3</v>
      </c>
      <c r="M162" s="23">
        <v>0</v>
      </c>
      <c r="N162" s="23">
        <v>80.3</v>
      </c>
      <c r="O162" s="25">
        <v>20879.54</v>
      </c>
      <c r="P162" s="25">
        <v>3144.82</v>
      </c>
      <c r="Q162" s="15">
        <v>0.1506</v>
      </c>
      <c r="R162" s="25">
        <v>288.53</v>
      </c>
      <c r="S162" s="25">
        <v>1982.89</v>
      </c>
      <c r="T162" s="25">
        <v>606.19</v>
      </c>
      <c r="U162" s="25">
        <v>117.25</v>
      </c>
      <c r="V162" s="25">
        <v>149.96</v>
      </c>
      <c r="W162" s="25">
        <v>20879.47</v>
      </c>
      <c r="X162" s="25">
        <v>3155.03</v>
      </c>
      <c r="Y162" s="15">
        <v>0.1511</v>
      </c>
      <c r="Z162" s="26">
        <v>282.4</v>
      </c>
      <c r="AA162" s="26">
        <v>2120.25</v>
      </c>
      <c r="AB162" s="26">
        <v>476.87</v>
      </c>
      <c r="AC162" s="26">
        <v>104.75</v>
      </c>
      <c r="AD162" s="26">
        <v>170.76</v>
      </c>
    </row>
    <row r="163" spans="1:30" ht="12.75">
      <c r="A163" s="20" t="s">
        <v>1084</v>
      </c>
      <c r="B163" s="13" t="s">
        <v>753</v>
      </c>
      <c r="C163" s="21" t="s">
        <v>262</v>
      </c>
      <c r="D163" s="21" t="s">
        <v>939</v>
      </c>
      <c r="E163" s="22" t="s">
        <v>593</v>
      </c>
      <c r="F163" s="14">
        <v>9</v>
      </c>
      <c r="G163" s="23">
        <v>11568.36</v>
      </c>
      <c r="H163" s="23">
        <v>5042.77</v>
      </c>
      <c r="I163" s="24">
        <v>0.43591053528762935</v>
      </c>
      <c r="J163" s="23">
        <v>133</v>
      </c>
      <c r="K163" s="23">
        <v>4644.77</v>
      </c>
      <c r="L163" s="23">
        <v>0</v>
      </c>
      <c r="M163" s="23">
        <v>265</v>
      </c>
      <c r="N163" s="23">
        <v>0</v>
      </c>
      <c r="O163" s="25">
        <v>11568.36</v>
      </c>
      <c r="P163" s="25">
        <v>5946.03</v>
      </c>
      <c r="Q163" s="15">
        <v>0.514</v>
      </c>
      <c r="R163" s="25">
        <v>103.05</v>
      </c>
      <c r="S163" s="25">
        <v>3144.97</v>
      </c>
      <c r="T163" s="25">
        <v>2300.18</v>
      </c>
      <c r="U163" s="25">
        <v>63</v>
      </c>
      <c r="V163" s="25">
        <v>334.83</v>
      </c>
      <c r="W163" s="25">
        <v>11568.46</v>
      </c>
      <c r="X163" s="25">
        <v>5946.03</v>
      </c>
      <c r="Y163" s="15">
        <v>0.514</v>
      </c>
      <c r="Z163" s="26">
        <v>103.05</v>
      </c>
      <c r="AA163" s="26">
        <v>3144.97</v>
      </c>
      <c r="AB163" s="26">
        <v>2300.18</v>
      </c>
      <c r="AC163" s="26">
        <v>63</v>
      </c>
      <c r="AD163" s="26">
        <v>334.83</v>
      </c>
    </row>
    <row r="164" spans="1:30" ht="12.75">
      <c r="A164" s="20" t="s">
        <v>1085</v>
      </c>
      <c r="B164" s="13" t="s">
        <v>754</v>
      </c>
      <c r="C164" s="21" t="s">
        <v>163</v>
      </c>
      <c r="D164" s="21" t="s">
        <v>932</v>
      </c>
      <c r="E164" s="22" t="s">
        <v>586</v>
      </c>
      <c r="F164" s="14">
        <v>1</v>
      </c>
      <c r="G164" s="23">
        <v>40916.25</v>
      </c>
      <c r="H164" s="23">
        <v>28976.13</v>
      </c>
      <c r="I164" s="24">
        <v>0.7081814682430575</v>
      </c>
      <c r="J164" s="23">
        <v>976.61</v>
      </c>
      <c r="K164" s="23">
        <v>26676.75</v>
      </c>
      <c r="L164" s="23">
        <v>45.8</v>
      </c>
      <c r="M164" s="23">
        <v>679.22</v>
      </c>
      <c r="N164" s="23">
        <v>597.75</v>
      </c>
      <c r="O164" s="25">
        <v>40916.25</v>
      </c>
      <c r="P164" s="25">
        <v>28874.05</v>
      </c>
      <c r="Q164" s="15">
        <v>0.7057</v>
      </c>
      <c r="R164" s="25">
        <v>1092.32</v>
      </c>
      <c r="S164" s="25">
        <v>9251.19</v>
      </c>
      <c r="T164" s="25">
        <v>17287.46</v>
      </c>
      <c r="U164" s="25">
        <v>582.13</v>
      </c>
      <c r="V164" s="25">
        <v>660.95</v>
      </c>
      <c r="W164" s="25">
        <v>40916.29</v>
      </c>
      <c r="X164" s="25">
        <v>28873.14</v>
      </c>
      <c r="Y164" s="15">
        <v>0.7057</v>
      </c>
      <c r="Z164" s="26">
        <v>1096.27</v>
      </c>
      <c r="AA164" s="26">
        <v>9053.51</v>
      </c>
      <c r="AB164" s="26">
        <v>17487.38</v>
      </c>
      <c r="AC164" s="26">
        <v>573.73</v>
      </c>
      <c r="AD164" s="26">
        <v>662.25</v>
      </c>
    </row>
    <row r="165" spans="1:30" ht="12.75">
      <c r="A165" s="20" t="s">
        <v>1086</v>
      </c>
      <c r="B165" s="13" t="s">
        <v>755</v>
      </c>
      <c r="C165" s="21" t="s">
        <v>262</v>
      </c>
      <c r="D165" s="21" t="s">
        <v>939</v>
      </c>
      <c r="E165" s="22" t="s">
        <v>590</v>
      </c>
      <c r="F165" s="14">
        <v>7</v>
      </c>
      <c r="G165" s="23">
        <v>16266.07</v>
      </c>
      <c r="H165" s="23">
        <v>7198.41</v>
      </c>
      <c r="I165" s="24">
        <v>0.44254143748305524</v>
      </c>
      <c r="J165" s="23">
        <v>1004.57</v>
      </c>
      <c r="K165" s="23">
        <v>2870.18</v>
      </c>
      <c r="L165" s="23">
        <v>3017.24</v>
      </c>
      <c r="M165" s="23">
        <v>306.42</v>
      </c>
      <c r="N165" s="23">
        <v>0</v>
      </c>
      <c r="O165" s="25">
        <v>16266.07</v>
      </c>
      <c r="P165" s="25">
        <v>5950</v>
      </c>
      <c r="Q165" s="15">
        <v>0.3658</v>
      </c>
      <c r="R165" s="25">
        <v>776</v>
      </c>
      <c r="S165" s="25">
        <v>3919</v>
      </c>
      <c r="T165" s="25">
        <v>933</v>
      </c>
      <c r="U165" s="25">
        <v>322</v>
      </c>
      <c r="V165" s="25">
        <v>0</v>
      </c>
      <c r="W165" s="25">
        <v>16266.11</v>
      </c>
      <c r="X165" s="25">
        <v>5963</v>
      </c>
      <c r="Y165" s="15">
        <v>0.3666</v>
      </c>
      <c r="Z165" s="26">
        <v>727</v>
      </c>
      <c r="AA165" s="26">
        <v>3937</v>
      </c>
      <c r="AB165" s="26">
        <v>944</v>
      </c>
      <c r="AC165" s="26">
        <v>355</v>
      </c>
      <c r="AD165" s="26">
        <v>0</v>
      </c>
    </row>
    <row r="166" spans="1:30" ht="12.75">
      <c r="A166" s="20" t="s">
        <v>1087</v>
      </c>
      <c r="B166" s="13" t="s">
        <v>756</v>
      </c>
      <c r="C166" s="21" t="s">
        <v>141</v>
      </c>
      <c r="D166" s="21" t="s">
        <v>943</v>
      </c>
      <c r="E166" s="22" t="s">
        <v>586</v>
      </c>
      <c r="F166" s="14">
        <v>1</v>
      </c>
      <c r="G166" s="23">
        <v>28715.84</v>
      </c>
      <c r="H166" s="23">
        <v>28592.42</v>
      </c>
      <c r="I166" s="24">
        <v>0.9957020236914539</v>
      </c>
      <c r="J166" s="23">
        <v>88.9</v>
      </c>
      <c r="K166" s="23">
        <v>26376.72</v>
      </c>
      <c r="L166" s="23">
        <v>0</v>
      </c>
      <c r="M166" s="23">
        <v>0</v>
      </c>
      <c r="N166" s="23">
        <v>2126.8</v>
      </c>
      <c r="O166" s="25">
        <v>28715.84</v>
      </c>
      <c r="P166" s="25">
        <v>29295.92</v>
      </c>
      <c r="Q166" s="15">
        <v>1.0202</v>
      </c>
      <c r="R166" s="25">
        <v>121.9</v>
      </c>
      <c r="S166" s="25">
        <v>1463.22</v>
      </c>
      <c r="T166" s="25">
        <v>25326</v>
      </c>
      <c r="U166" s="25">
        <v>2381.8</v>
      </c>
      <c r="V166" s="25">
        <v>3</v>
      </c>
      <c r="W166" s="25">
        <v>28715.83</v>
      </c>
      <c r="X166" s="25">
        <v>27494.53</v>
      </c>
      <c r="Y166" s="15">
        <v>0.9575</v>
      </c>
      <c r="Z166" s="26">
        <v>121.9</v>
      </c>
      <c r="AA166" s="26">
        <v>1463.22</v>
      </c>
      <c r="AB166" s="26">
        <v>23524.61</v>
      </c>
      <c r="AC166" s="26">
        <v>2381.8</v>
      </c>
      <c r="AD166" s="26">
        <v>3</v>
      </c>
    </row>
    <row r="167" spans="1:30" ht="12.75">
      <c r="A167" s="20" t="s">
        <v>1088</v>
      </c>
      <c r="B167" s="13" t="s">
        <v>757</v>
      </c>
      <c r="C167" s="21" t="s">
        <v>107</v>
      </c>
      <c r="D167" s="21" t="s">
        <v>924</v>
      </c>
      <c r="E167" s="22" t="s">
        <v>593</v>
      </c>
      <c r="F167" s="14">
        <v>9</v>
      </c>
      <c r="G167" s="23">
        <v>21159.76</v>
      </c>
      <c r="H167" s="23">
        <v>12911.54</v>
      </c>
      <c r="I167" s="24">
        <v>0.6101931212830393</v>
      </c>
      <c r="J167" s="23">
        <v>856.73</v>
      </c>
      <c r="K167" s="23">
        <v>11573.03</v>
      </c>
      <c r="L167" s="23">
        <v>0</v>
      </c>
      <c r="M167" s="23">
        <v>481.78</v>
      </c>
      <c r="N167" s="23">
        <v>0</v>
      </c>
      <c r="O167" s="25">
        <v>21159.76</v>
      </c>
      <c r="P167" s="25">
        <v>12247.42</v>
      </c>
      <c r="Q167" s="15">
        <v>0.5788</v>
      </c>
      <c r="R167" s="25">
        <v>753.15</v>
      </c>
      <c r="S167" s="25">
        <v>7030.86</v>
      </c>
      <c r="T167" s="25">
        <v>3895.83</v>
      </c>
      <c r="U167" s="25">
        <v>68.84</v>
      </c>
      <c r="V167" s="25">
        <v>498.74</v>
      </c>
      <c r="W167" s="25">
        <v>21159.7</v>
      </c>
      <c r="X167" s="25">
        <v>12031.05</v>
      </c>
      <c r="Y167" s="15">
        <v>0.5686</v>
      </c>
      <c r="Z167" s="26">
        <v>734.65</v>
      </c>
      <c r="AA167" s="26">
        <v>6886.94</v>
      </c>
      <c r="AB167" s="26">
        <v>3821.93</v>
      </c>
      <c r="AC167" s="26">
        <v>75.54</v>
      </c>
      <c r="AD167" s="26">
        <v>511.99</v>
      </c>
    </row>
    <row r="168" spans="1:30" ht="12.75">
      <c r="A168" s="20" t="s">
        <v>1089</v>
      </c>
      <c r="B168" s="13" t="s">
        <v>758</v>
      </c>
      <c r="C168" s="21" t="s">
        <v>163</v>
      </c>
      <c r="D168" s="21" t="s">
        <v>932</v>
      </c>
      <c r="E168" s="22" t="s">
        <v>586</v>
      </c>
      <c r="F168" s="14">
        <v>1</v>
      </c>
      <c r="G168" s="23">
        <v>14356.14</v>
      </c>
      <c r="H168" s="23">
        <v>4402.23</v>
      </c>
      <c r="I168" s="24">
        <v>0.30664440441511437</v>
      </c>
      <c r="J168" s="23">
        <v>782.47</v>
      </c>
      <c r="K168" s="23">
        <v>3577.76</v>
      </c>
      <c r="L168" s="23">
        <v>0</v>
      </c>
      <c r="M168" s="23">
        <v>0</v>
      </c>
      <c r="N168" s="23">
        <v>42</v>
      </c>
      <c r="O168" s="25">
        <v>14356.14</v>
      </c>
      <c r="P168" s="25">
        <v>7010.02</v>
      </c>
      <c r="Q168" s="15">
        <v>0.4883</v>
      </c>
      <c r="R168" s="25">
        <v>935.09</v>
      </c>
      <c r="S168" s="25">
        <v>5840.87</v>
      </c>
      <c r="T168" s="25">
        <v>67.76</v>
      </c>
      <c r="U168" s="25">
        <v>52</v>
      </c>
      <c r="V168" s="25">
        <v>114.3</v>
      </c>
      <c r="W168" s="25">
        <v>14356.14</v>
      </c>
      <c r="X168" s="25">
        <v>7025.16</v>
      </c>
      <c r="Y168" s="15">
        <v>0.4893</v>
      </c>
      <c r="Z168" s="26">
        <v>936.84</v>
      </c>
      <c r="AA168" s="26">
        <v>5852.26</v>
      </c>
      <c r="AB168" s="26">
        <v>67.76</v>
      </c>
      <c r="AC168" s="26">
        <v>52</v>
      </c>
      <c r="AD168" s="26">
        <v>116.3</v>
      </c>
    </row>
    <row r="169" spans="1:30" ht="12.75">
      <c r="A169" s="20" t="s">
        <v>1090</v>
      </c>
      <c r="B169" s="13" t="s">
        <v>759</v>
      </c>
      <c r="C169" s="21" t="s">
        <v>31</v>
      </c>
      <c r="D169" s="21" t="s">
        <v>922</v>
      </c>
      <c r="E169" s="22" t="s">
        <v>590</v>
      </c>
      <c r="F169" s="14">
        <v>7</v>
      </c>
      <c r="G169" s="23">
        <v>10770.37</v>
      </c>
      <c r="H169" s="23">
        <v>3857.2</v>
      </c>
      <c r="I169" s="24">
        <v>0.35813068631811157</v>
      </c>
      <c r="J169" s="23">
        <v>564.99</v>
      </c>
      <c r="K169" s="23">
        <v>2436.01</v>
      </c>
      <c r="L169" s="23">
        <v>62.8</v>
      </c>
      <c r="M169" s="23">
        <v>492.68</v>
      </c>
      <c r="N169" s="23">
        <v>300.72</v>
      </c>
      <c r="O169" s="25">
        <v>10770.37</v>
      </c>
      <c r="P169" s="25">
        <v>5850.32</v>
      </c>
      <c r="Q169" s="15">
        <v>0.5432</v>
      </c>
      <c r="R169" s="25">
        <v>466.04</v>
      </c>
      <c r="S169" s="25">
        <v>4650.15</v>
      </c>
      <c r="T169" s="25">
        <v>305.23</v>
      </c>
      <c r="U169" s="25">
        <v>122.9</v>
      </c>
      <c r="V169" s="25">
        <v>306</v>
      </c>
      <c r="W169" s="25">
        <v>10770.39</v>
      </c>
      <c r="X169" s="25">
        <v>5824.16</v>
      </c>
      <c r="Y169" s="15">
        <v>0.5408</v>
      </c>
      <c r="Z169" s="26">
        <v>458.08</v>
      </c>
      <c r="AA169" s="26">
        <v>4631.95</v>
      </c>
      <c r="AB169" s="26">
        <v>305.23</v>
      </c>
      <c r="AC169" s="26">
        <v>122.9</v>
      </c>
      <c r="AD169" s="26">
        <v>306</v>
      </c>
    </row>
    <row r="170" spans="1:30" ht="12.75">
      <c r="A170" s="20" t="s">
        <v>1091</v>
      </c>
      <c r="B170" s="13" t="s">
        <v>760</v>
      </c>
      <c r="C170" s="21" t="s">
        <v>163</v>
      </c>
      <c r="D170" s="21" t="s">
        <v>932</v>
      </c>
      <c r="E170" s="22" t="s">
        <v>587</v>
      </c>
      <c r="F170" s="14">
        <v>2</v>
      </c>
      <c r="G170" s="23">
        <v>38425.43</v>
      </c>
      <c r="H170" s="23">
        <v>12910.58</v>
      </c>
      <c r="I170" s="24">
        <v>0.3359905146149308</v>
      </c>
      <c r="J170" s="23">
        <v>285.6</v>
      </c>
      <c r="K170" s="23">
        <v>11356.01</v>
      </c>
      <c r="L170" s="23">
        <v>0</v>
      </c>
      <c r="M170" s="23">
        <v>802.01</v>
      </c>
      <c r="N170" s="23">
        <v>466.96</v>
      </c>
      <c r="O170" s="25">
        <v>38425.42</v>
      </c>
      <c r="P170" s="25">
        <v>11757.81</v>
      </c>
      <c r="Q170" s="15">
        <v>0.306</v>
      </c>
      <c r="R170" s="25">
        <v>268.37</v>
      </c>
      <c r="S170" s="25">
        <v>3676.58</v>
      </c>
      <c r="T170" s="25">
        <v>6928.46</v>
      </c>
      <c r="U170" s="25">
        <v>362.81</v>
      </c>
      <c r="V170" s="25">
        <v>521.59</v>
      </c>
      <c r="W170" s="25">
        <v>38425.39</v>
      </c>
      <c r="X170" s="25">
        <v>12992</v>
      </c>
      <c r="Y170" s="15">
        <v>0.3381</v>
      </c>
      <c r="Z170" s="26">
        <v>328</v>
      </c>
      <c r="AA170" s="26">
        <v>4326</v>
      </c>
      <c r="AB170" s="26">
        <v>7193</v>
      </c>
      <c r="AC170" s="26">
        <v>538</v>
      </c>
      <c r="AD170" s="26">
        <v>607</v>
      </c>
    </row>
    <row r="171" spans="1:30" ht="12.75">
      <c r="A171" s="20" t="s">
        <v>1092</v>
      </c>
      <c r="B171" s="13" t="s">
        <v>761</v>
      </c>
      <c r="C171" s="21" t="s">
        <v>265</v>
      </c>
      <c r="D171" s="21" t="s">
        <v>928</v>
      </c>
      <c r="E171" s="22" t="s">
        <v>590</v>
      </c>
      <c r="F171" s="14">
        <v>7</v>
      </c>
      <c r="G171" s="23">
        <v>19682.03</v>
      </c>
      <c r="H171" s="23">
        <v>1581.02</v>
      </c>
      <c r="I171" s="24">
        <v>0.08032809623804049</v>
      </c>
      <c r="J171" s="23">
        <v>199.34</v>
      </c>
      <c r="K171" s="23">
        <v>1259.04</v>
      </c>
      <c r="L171" s="23">
        <v>0</v>
      </c>
      <c r="M171" s="23">
        <v>90.45</v>
      </c>
      <c r="N171" s="23">
        <v>32.19</v>
      </c>
      <c r="O171" s="25">
        <v>19682.03</v>
      </c>
      <c r="P171" s="25">
        <v>647.28</v>
      </c>
      <c r="Q171" s="15">
        <v>0.0329</v>
      </c>
      <c r="R171" s="25">
        <v>136.11</v>
      </c>
      <c r="S171" s="25">
        <v>438.08</v>
      </c>
      <c r="T171" s="25">
        <v>37.9</v>
      </c>
      <c r="U171" s="25">
        <v>0</v>
      </c>
      <c r="V171" s="25">
        <v>35.19</v>
      </c>
      <c r="W171" s="25">
        <v>19682.09</v>
      </c>
      <c r="X171" s="25">
        <v>539.51</v>
      </c>
      <c r="Y171" s="15">
        <v>0.0274</v>
      </c>
      <c r="Z171" s="26">
        <v>127.47</v>
      </c>
      <c r="AA171" s="26">
        <v>346.64</v>
      </c>
      <c r="AB171" s="26">
        <v>36.9</v>
      </c>
      <c r="AC171" s="26">
        <v>0</v>
      </c>
      <c r="AD171" s="26">
        <v>28.5</v>
      </c>
    </row>
    <row r="172" spans="1:30" ht="12.75">
      <c r="A172" s="20" t="s">
        <v>1093</v>
      </c>
      <c r="B172" s="13" t="s">
        <v>762</v>
      </c>
      <c r="C172" s="21" t="s">
        <v>163</v>
      </c>
      <c r="D172" s="21" t="s">
        <v>932</v>
      </c>
      <c r="E172" s="22" t="s">
        <v>589</v>
      </c>
      <c r="F172" s="14">
        <v>4</v>
      </c>
      <c r="G172" s="23">
        <v>14019.14</v>
      </c>
      <c r="H172" s="23">
        <v>10426.57</v>
      </c>
      <c r="I172" s="24">
        <v>0.7437382036273267</v>
      </c>
      <c r="J172" s="23">
        <v>420.8</v>
      </c>
      <c r="K172" s="23">
        <v>5377.97</v>
      </c>
      <c r="L172" s="23">
        <v>0</v>
      </c>
      <c r="M172" s="23">
        <v>4308</v>
      </c>
      <c r="N172" s="23">
        <v>319.8</v>
      </c>
      <c r="O172" s="25">
        <v>14019.13</v>
      </c>
      <c r="P172" s="25">
        <v>9945.28</v>
      </c>
      <c r="Q172" s="15">
        <v>0.7094</v>
      </c>
      <c r="R172" s="25">
        <v>358.96</v>
      </c>
      <c r="S172" s="25">
        <v>5755.46</v>
      </c>
      <c r="T172" s="25">
        <v>3437.71</v>
      </c>
      <c r="U172" s="25">
        <v>174.38</v>
      </c>
      <c r="V172" s="25">
        <v>218.77</v>
      </c>
      <c r="W172" s="25">
        <v>14019.16</v>
      </c>
      <c r="X172" s="25">
        <v>9965.9</v>
      </c>
      <c r="Y172" s="15">
        <v>0.7109</v>
      </c>
      <c r="Z172" s="26">
        <v>358.96</v>
      </c>
      <c r="AA172" s="26">
        <v>5748.81</v>
      </c>
      <c r="AB172" s="26">
        <v>3464.98</v>
      </c>
      <c r="AC172" s="26">
        <v>174.38</v>
      </c>
      <c r="AD172" s="26">
        <v>218.77</v>
      </c>
    </row>
    <row r="173" spans="1:30" ht="12.75">
      <c r="A173" s="20" t="s">
        <v>1094</v>
      </c>
      <c r="B173" s="13" t="s">
        <v>763</v>
      </c>
      <c r="C173" s="21" t="s">
        <v>264</v>
      </c>
      <c r="D173" s="21" t="s">
        <v>937</v>
      </c>
      <c r="E173" s="22" t="s">
        <v>592</v>
      </c>
      <c r="F173" s="14">
        <v>6</v>
      </c>
      <c r="G173" s="23">
        <v>27505.9</v>
      </c>
      <c r="H173" s="23">
        <v>15655.77</v>
      </c>
      <c r="I173" s="24">
        <v>0.5691786125885719</v>
      </c>
      <c r="J173" s="23">
        <v>1180.98</v>
      </c>
      <c r="K173" s="23">
        <v>10895.45</v>
      </c>
      <c r="L173" s="23">
        <v>2176.78</v>
      </c>
      <c r="M173" s="23">
        <v>9</v>
      </c>
      <c r="N173" s="23">
        <v>1393.56</v>
      </c>
      <c r="O173" s="25">
        <v>27505.9</v>
      </c>
      <c r="P173" s="25">
        <v>14561.38</v>
      </c>
      <c r="Q173" s="15">
        <v>0.5294</v>
      </c>
      <c r="R173" s="25">
        <v>1178.72</v>
      </c>
      <c r="S173" s="25">
        <v>9332.54</v>
      </c>
      <c r="T173" s="25">
        <v>2671.81</v>
      </c>
      <c r="U173" s="25">
        <v>0</v>
      </c>
      <c r="V173" s="25">
        <v>1378.31</v>
      </c>
      <c r="W173" s="25">
        <v>27505.92</v>
      </c>
      <c r="X173" s="25">
        <v>14521.99</v>
      </c>
      <c r="Y173" s="15">
        <v>0.528</v>
      </c>
      <c r="Z173" s="26">
        <v>1190.78</v>
      </c>
      <c r="AA173" s="26">
        <v>9339.05</v>
      </c>
      <c r="AB173" s="26">
        <v>2616.81</v>
      </c>
      <c r="AC173" s="26">
        <v>0</v>
      </c>
      <c r="AD173" s="26">
        <v>1375.35</v>
      </c>
    </row>
    <row r="174" spans="1:30" ht="12.75">
      <c r="A174" s="20" t="s">
        <v>1095</v>
      </c>
      <c r="B174" s="13" t="s">
        <v>764</v>
      </c>
      <c r="C174" s="21" t="s">
        <v>141</v>
      </c>
      <c r="D174" s="21" t="s">
        <v>943</v>
      </c>
      <c r="E174" s="22" t="s">
        <v>592</v>
      </c>
      <c r="F174" s="14">
        <v>6</v>
      </c>
      <c r="G174" s="23">
        <v>521.17</v>
      </c>
      <c r="H174" s="23">
        <v>10.84</v>
      </c>
      <c r="I174" s="24">
        <v>0.02079935529673619</v>
      </c>
      <c r="J174" s="23">
        <v>0</v>
      </c>
      <c r="K174" s="23">
        <v>0</v>
      </c>
      <c r="L174" s="23">
        <v>0</v>
      </c>
      <c r="M174" s="23">
        <v>10.84</v>
      </c>
      <c r="N174" s="23">
        <v>0</v>
      </c>
      <c r="O174" s="25">
        <v>521.17</v>
      </c>
      <c r="P174" s="25">
        <v>9.08</v>
      </c>
      <c r="Q174" s="15">
        <v>0.0174</v>
      </c>
      <c r="R174" s="25">
        <v>0</v>
      </c>
      <c r="S174" s="25">
        <v>0</v>
      </c>
      <c r="T174" s="25">
        <v>0</v>
      </c>
      <c r="U174" s="25">
        <v>9.08</v>
      </c>
      <c r="V174" s="25">
        <v>0</v>
      </c>
      <c r="W174" s="25">
        <v>521.22</v>
      </c>
      <c r="X174" s="25">
        <v>9.08</v>
      </c>
      <c r="Y174" s="15">
        <v>0.0174</v>
      </c>
      <c r="Z174" s="26">
        <v>0</v>
      </c>
      <c r="AA174" s="26">
        <v>0</v>
      </c>
      <c r="AB174" s="26">
        <v>0</v>
      </c>
      <c r="AC174" s="26">
        <v>9.08</v>
      </c>
      <c r="AD174" s="26">
        <v>0</v>
      </c>
    </row>
    <row r="175" spans="1:30" ht="12.75">
      <c r="A175" s="20" t="s">
        <v>1096</v>
      </c>
      <c r="B175" s="13" t="s">
        <v>765</v>
      </c>
      <c r="C175" s="21" t="s">
        <v>263</v>
      </c>
      <c r="D175" s="21" t="s">
        <v>930</v>
      </c>
      <c r="E175" s="22" t="s">
        <v>593</v>
      </c>
      <c r="F175" s="14">
        <v>9</v>
      </c>
      <c r="G175" s="23">
        <v>26487.99</v>
      </c>
      <c r="H175" s="23">
        <v>16419.12</v>
      </c>
      <c r="I175" s="24">
        <v>0.6198703638894457</v>
      </c>
      <c r="J175" s="23">
        <v>475.88</v>
      </c>
      <c r="K175" s="23">
        <v>15801.8</v>
      </c>
      <c r="L175" s="23">
        <v>0</v>
      </c>
      <c r="M175" s="23">
        <v>45</v>
      </c>
      <c r="N175" s="23">
        <v>96.44</v>
      </c>
      <c r="O175" s="25">
        <v>26487.99</v>
      </c>
      <c r="P175" s="25">
        <v>17481</v>
      </c>
      <c r="Q175" s="15">
        <v>0.66</v>
      </c>
      <c r="R175" s="25">
        <v>501</v>
      </c>
      <c r="S175" s="25">
        <v>9372</v>
      </c>
      <c r="T175" s="25">
        <v>6597</v>
      </c>
      <c r="U175" s="25">
        <v>273</v>
      </c>
      <c r="V175" s="25">
        <v>738</v>
      </c>
      <c r="W175" s="25">
        <v>26487.92</v>
      </c>
      <c r="X175" s="25">
        <v>17755</v>
      </c>
      <c r="Y175" s="15">
        <v>0.6703</v>
      </c>
      <c r="Z175" s="26">
        <v>513</v>
      </c>
      <c r="AA175" s="26">
        <v>9893</v>
      </c>
      <c r="AB175" s="26">
        <v>6329</v>
      </c>
      <c r="AC175" s="26">
        <v>248</v>
      </c>
      <c r="AD175" s="26">
        <v>772</v>
      </c>
    </row>
    <row r="176" spans="1:30" ht="12.75">
      <c r="A176" s="20" t="s">
        <v>1097</v>
      </c>
      <c r="B176" s="13" t="s">
        <v>766</v>
      </c>
      <c r="C176" s="21" t="s">
        <v>163</v>
      </c>
      <c r="D176" s="21" t="s">
        <v>932</v>
      </c>
      <c r="E176" s="22" t="s">
        <v>587</v>
      </c>
      <c r="F176" s="14">
        <v>2</v>
      </c>
      <c r="G176" s="23">
        <v>23560.79</v>
      </c>
      <c r="H176" s="23">
        <v>13988.95</v>
      </c>
      <c r="I176" s="24">
        <v>0.593738580073079</v>
      </c>
      <c r="J176" s="23">
        <v>961.02</v>
      </c>
      <c r="K176" s="23">
        <v>9985.88</v>
      </c>
      <c r="L176" s="23">
        <v>2992.23</v>
      </c>
      <c r="M176" s="23">
        <v>12.27</v>
      </c>
      <c r="N176" s="23">
        <v>37.55</v>
      </c>
      <c r="O176" s="25">
        <v>23560.79</v>
      </c>
      <c r="P176" s="25">
        <v>15000.5</v>
      </c>
      <c r="Q176" s="15">
        <v>0.6367</v>
      </c>
      <c r="R176" s="25">
        <v>967</v>
      </c>
      <c r="S176" s="25">
        <v>12765.5</v>
      </c>
      <c r="T176" s="25">
        <v>1116</v>
      </c>
      <c r="U176" s="25">
        <v>85.85</v>
      </c>
      <c r="V176" s="25">
        <v>66.15</v>
      </c>
      <c r="W176" s="25">
        <v>23560.69</v>
      </c>
      <c r="X176" s="25">
        <v>15159.5</v>
      </c>
      <c r="Y176" s="15">
        <v>0.6434</v>
      </c>
      <c r="Z176" s="26">
        <v>977</v>
      </c>
      <c r="AA176" s="26">
        <v>12704.5</v>
      </c>
      <c r="AB176" s="26">
        <v>1336</v>
      </c>
      <c r="AC176" s="26">
        <v>76</v>
      </c>
      <c r="AD176" s="26">
        <v>66</v>
      </c>
    </row>
    <row r="177" spans="1:30" ht="12.75">
      <c r="A177" s="20" t="s">
        <v>1098</v>
      </c>
      <c r="B177" s="13" t="s">
        <v>767</v>
      </c>
      <c r="C177" s="21" t="s">
        <v>231</v>
      </c>
      <c r="D177" s="21" t="s">
        <v>926</v>
      </c>
      <c r="E177" s="22" t="s">
        <v>589</v>
      </c>
      <c r="F177" s="14">
        <v>4</v>
      </c>
      <c r="G177" s="23">
        <v>20953.78</v>
      </c>
      <c r="H177" s="23">
        <v>13786.18</v>
      </c>
      <c r="I177" s="24">
        <v>0.6579328407571331</v>
      </c>
      <c r="J177" s="23">
        <v>979.65</v>
      </c>
      <c r="K177" s="23">
        <v>11911.61</v>
      </c>
      <c r="L177" s="23">
        <v>0</v>
      </c>
      <c r="M177" s="23">
        <v>894.92</v>
      </c>
      <c r="N177" s="23">
        <v>0</v>
      </c>
      <c r="O177" s="25">
        <v>20953.78</v>
      </c>
      <c r="P177" s="25">
        <v>12020.12</v>
      </c>
      <c r="Q177" s="15">
        <v>0.5736</v>
      </c>
      <c r="R177" s="25">
        <v>840.19</v>
      </c>
      <c r="S177" s="25">
        <v>7662.73</v>
      </c>
      <c r="T177" s="25">
        <v>2748.37</v>
      </c>
      <c r="U177" s="25">
        <v>29.36</v>
      </c>
      <c r="V177" s="25">
        <v>739.47</v>
      </c>
      <c r="W177" s="25">
        <v>20953.8</v>
      </c>
      <c r="X177" s="25">
        <v>11821.96</v>
      </c>
      <c r="Y177" s="15">
        <v>0.5642</v>
      </c>
      <c r="Z177" s="26">
        <v>824.19</v>
      </c>
      <c r="AA177" s="26">
        <v>7481.57</v>
      </c>
      <c r="AB177" s="26">
        <v>2736.87</v>
      </c>
      <c r="AC177" s="26">
        <v>23.36</v>
      </c>
      <c r="AD177" s="26">
        <v>755.97</v>
      </c>
    </row>
    <row r="178" spans="1:30" ht="12.75">
      <c r="A178" s="20" t="s">
        <v>1099</v>
      </c>
      <c r="B178" s="13" t="s">
        <v>768</v>
      </c>
      <c r="C178" s="21" t="s">
        <v>231</v>
      </c>
      <c r="D178" s="21" t="s">
        <v>926</v>
      </c>
      <c r="E178" s="22" t="s">
        <v>585</v>
      </c>
      <c r="F178" s="14">
        <v>3</v>
      </c>
      <c r="G178" s="23">
        <v>22917.85</v>
      </c>
      <c r="H178" s="23">
        <v>5624.25</v>
      </c>
      <c r="I178" s="24">
        <v>0.2454091461459081</v>
      </c>
      <c r="J178" s="23">
        <v>521.96</v>
      </c>
      <c r="K178" s="23">
        <v>4764.1</v>
      </c>
      <c r="L178" s="23">
        <v>0</v>
      </c>
      <c r="M178" s="23">
        <v>0</v>
      </c>
      <c r="N178" s="23">
        <v>338.19</v>
      </c>
      <c r="O178" s="25">
        <v>22917.85</v>
      </c>
      <c r="P178" s="25">
        <v>6569</v>
      </c>
      <c r="Q178" s="15">
        <v>0.2866</v>
      </c>
      <c r="R178" s="25">
        <v>538</v>
      </c>
      <c r="S178" s="25">
        <v>4334</v>
      </c>
      <c r="T178" s="25">
        <v>1407</v>
      </c>
      <c r="U178" s="25">
        <v>290</v>
      </c>
      <c r="V178" s="25">
        <v>0</v>
      </c>
      <c r="W178" s="25">
        <v>14304.6</v>
      </c>
      <c r="X178" s="25">
        <v>6688</v>
      </c>
      <c r="Y178" s="15">
        <v>0.4675</v>
      </c>
      <c r="Z178" s="26">
        <v>599</v>
      </c>
      <c r="AA178" s="26">
        <v>4386</v>
      </c>
      <c r="AB178" s="26">
        <v>1407</v>
      </c>
      <c r="AC178" s="26">
        <v>296</v>
      </c>
      <c r="AD178" s="26">
        <v>0</v>
      </c>
    </row>
    <row r="179" spans="1:30" ht="12.75">
      <c r="A179" s="20" t="s">
        <v>1100</v>
      </c>
      <c r="B179" s="13" t="s">
        <v>769</v>
      </c>
      <c r="C179" s="21" t="s">
        <v>264</v>
      </c>
      <c r="D179" s="21" t="s">
        <v>937</v>
      </c>
      <c r="E179" s="22" t="s">
        <v>585</v>
      </c>
      <c r="F179" s="14">
        <v>3</v>
      </c>
      <c r="G179" s="23">
        <v>14304.59</v>
      </c>
      <c r="H179" s="23">
        <v>10346.83</v>
      </c>
      <c r="I179" s="24">
        <v>0.7233223741470395</v>
      </c>
      <c r="J179" s="23">
        <v>243.31</v>
      </c>
      <c r="K179" s="23">
        <v>9731.28</v>
      </c>
      <c r="L179" s="23">
        <v>0</v>
      </c>
      <c r="M179" s="23">
        <v>54.22</v>
      </c>
      <c r="N179" s="23">
        <v>318.02</v>
      </c>
      <c r="O179" s="25">
        <v>14304.58</v>
      </c>
      <c r="P179" s="25">
        <v>11793.79</v>
      </c>
      <c r="Q179" s="15">
        <v>0.8245</v>
      </c>
      <c r="R179" s="25">
        <v>297.79</v>
      </c>
      <c r="S179" s="25">
        <v>5043</v>
      </c>
      <c r="T179" s="25">
        <v>5717</v>
      </c>
      <c r="U179" s="25">
        <v>486</v>
      </c>
      <c r="V179" s="25">
        <v>250</v>
      </c>
      <c r="W179" s="25">
        <v>22917.89</v>
      </c>
      <c r="X179" s="25">
        <v>11857.46</v>
      </c>
      <c r="Y179" s="15">
        <v>0.5174</v>
      </c>
      <c r="Z179" s="26">
        <v>301.46</v>
      </c>
      <c r="AA179" s="26">
        <v>5123</v>
      </c>
      <c r="AB179" s="26">
        <v>5699</v>
      </c>
      <c r="AC179" s="26">
        <v>486</v>
      </c>
      <c r="AD179" s="26">
        <v>248</v>
      </c>
    </row>
    <row r="180" spans="1:30" ht="12.75">
      <c r="A180" s="20" t="s">
        <v>1101</v>
      </c>
      <c r="B180" s="13" t="s">
        <v>770</v>
      </c>
      <c r="C180" s="21" t="s">
        <v>264</v>
      </c>
      <c r="D180" s="21" t="s">
        <v>937</v>
      </c>
      <c r="E180" s="22" t="s">
        <v>592</v>
      </c>
      <c r="F180" s="14">
        <v>6</v>
      </c>
      <c r="G180" s="23">
        <v>4540.46</v>
      </c>
      <c r="H180" s="23">
        <v>2220.04</v>
      </c>
      <c r="I180" s="24">
        <v>0.4889460539240517</v>
      </c>
      <c r="J180" s="23">
        <v>346.13</v>
      </c>
      <c r="K180" s="23">
        <v>1071.18</v>
      </c>
      <c r="L180" s="23">
        <v>0</v>
      </c>
      <c r="M180" s="23">
        <v>571.72</v>
      </c>
      <c r="N180" s="23">
        <v>231.01</v>
      </c>
      <c r="O180" s="25">
        <v>4540.46</v>
      </c>
      <c r="P180" s="25">
        <v>1781.07</v>
      </c>
      <c r="Q180" s="15">
        <v>0.3923</v>
      </c>
      <c r="R180" s="25">
        <v>138.24</v>
      </c>
      <c r="S180" s="25">
        <v>857.23</v>
      </c>
      <c r="T180" s="25">
        <v>432.09</v>
      </c>
      <c r="U180" s="25">
        <v>174.15</v>
      </c>
      <c r="V180" s="25">
        <v>179.36</v>
      </c>
      <c r="W180" s="25">
        <v>4540.42</v>
      </c>
      <c r="X180" s="25">
        <v>1755.45</v>
      </c>
      <c r="Y180" s="15">
        <v>0.3866</v>
      </c>
      <c r="Z180" s="26">
        <v>138.24</v>
      </c>
      <c r="AA180" s="26">
        <v>841.31</v>
      </c>
      <c r="AB180" s="26">
        <v>422.39</v>
      </c>
      <c r="AC180" s="26">
        <v>174.15</v>
      </c>
      <c r="AD180" s="26">
        <v>179.36</v>
      </c>
    </row>
    <row r="181" spans="1:30" ht="12.75">
      <c r="A181" s="20" t="s">
        <v>1102</v>
      </c>
      <c r="B181" s="13" t="s">
        <v>771</v>
      </c>
      <c r="C181" s="21" t="s">
        <v>264</v>
      </c>
      <c r="D181" s="21" t="s">
        <v>937</v>
      </c>
      <c r="E181" s="22" t="s">
        <v>592</v>
      </c>
      <c r="F181" s="14">
        <v>6</v>
      </c>
      <c r="G181" s="23">
        <v>5273.7</v>
      </c>
      <c r="H181" s="23">
        <v>555.61</v>
      </c>
      <c r="I181" s="24">
        <v>0.10535487418700344</v>
      </c>
      <c r="J181" s="23">
        <v>223.96</v>
      </c>
      <c r="K181" s="23">
        <v>152.92</v>
      </c>
      <c r="L181" s="23">
        <v>0</v>
      </c>
      <c r="M181" s="23">
        <v>0</v>
      </c>
      <c r="N181" s="23">
        <v>178.73</v>
      </c>
      <c r="O181" s="25">
        <v>5273.69</v>
      </c>
      <c r="P181" s="25">
        <v>551.98</v>
      </c>
      <c r="Q181" s="15">
        <v>0.1047</v>
      </c>
      <c r="R181" s="25">
        <v>208.32</v>
      </c>
      <c r="S181" s="25">
        <v>252.53</v>
      </c>
      <c r="T181" s="25">
        <v>0</v>
      </c>
      <c r="U181" s="25">
        <v>24.13</v>
      </c>
      <c r="V181" s="25">
        <v>67</v>
      </c>
      <c r="W181" s="25">
        <v>5273.68</v>
      </c>
      <c r="X181" s="25">
        <v>555.72</v>
      </c>
      <c r="Y181" s="15">
        <v>0.1054</v>
      </c>
      <c r="Z181" s="26">
        <v>202.82</v>
      </c>
      <c r="AA181" s="26">
        <v>262.52</v>
      </c>
      <c r="AB181" s="26">
        <v>0</v>
      </c>
      <c r="AC181" s="26">
        <v>27.38</v>
      </c>
      <c r="AD181" s="26">
        <v>63</v>
      </c>
    </row>
    <row r="182" spans="1:30" ht="12.75">
      <c r="A182" s="20" t="s">
        <v>1103</v>
      </c>
      <c r="B182" s="13" t="s">
        <v>772</v>
      </c>
      <c r="C182" s="21" t="s">
        <v>194</v>
      </c>
      <c r="D182" s="21" t="s">
        <v>920</v>
      </c>
      <c r="E182" s="22" t="s">
        <v>593</v>
      </c>
      <c r="F182" s="14">
        <v>9</v>
      </c>
      <c r="G182" s="23">
        <v>8042.25</v>
      </c>
      <c r="H182" s="23">
        <v>3810.46</v>
      </c>
      <c r="I182" s="24">
        <v>0.47380521620193355</v>
      </c>
      <c r="J182" s="23">
        <v>863.49</v>
      </c>
      <c r="K182" s="23">
        <v>2615.39</v>
      </c>
      <c r="L182" s="23">
        <v>123.12</v>
      </c>
      <c r="M182" s="23">
        <v>0</v>
      </c>
      <c r="N182" s="23">
        <v>208.46</v>
      </c>
      <c r="O182" s="25">
        <v>8042.25</v>
      </c>
      <c r="P182" s="25">
        <v>3171</v>
      </c>
      <c r="Q182" s="15">
        <v>0.3943</v>
      </c>
      <c r="R182" s="25">
        <v>792</v>
      </c>
      <c r="S182" s="25">
        <v>1997</v>
      </c>
      <c r="T182" s="25">
        <v>174</v>
      </c>
      <c r="U182" s="25">
        <v>0</v>
      </c>
      <c r="V182" s="25">
        <v>208</v>
      </c>
      <c r="W182" s="25">
        <v>8042.28</v>
      </c>
      <c r="X182" s="25">
        <v>3168.38</v>
      </c>
      <c r="Y182" s="15">
        <v>0.394</v>
      </c>
      <c r="Z182" s="26">
        <v>806.22</v>
      </c>
      <c r="AA182" s="26">
        <v>1980.02</v>
      </c>
      <c r="AB182" s="26">
        <v>173.87</v>
      </c>
      <c r="AC182" s="26">
        <v>0</v>
      </c>
      <c r="AD182" s="26">
        <v>208.27</v>
      </c>
    </row>
    <row r="183" spans="1:30" ht="12.75">
      <c r="A183" s="20" t="s">
        <v>1104</v>
      </c>
      <c r="B183" s="13" t="s">
        <v>773</v>
      </c>
      <c r="C183" s="21" t="s">
        <v>264</v>
      </c>
      <c r="D183" s="21" t="s">
        <v>937</v>
      </c>
      <c r="E183" s="22" t="s">
        <v>585</v>
      </c>
      <c r="F183" s="14">
        <v>3</v>
      </c>
      <c r="G183" s="23">
        <v>27855.05</v>
      </c>
      <c r="H183" s="23">
        <v>18908.42</v>
      </c>
      <c r="I183" s="24">
        <v>0.6788147930088081</v>
      </c>
      <c r="J183" s="23">
        <v>1241.8</v>
      </c>
      <c r="K183" s="23">
        <v>8398.45</v>
      </c>
      <c r="L183" s="23">
        <v>8341.03</v>
      </c>
      <c r="M183" s="23">
        <v>272.2</v>
      </c>
      <c r="N183" s="23">
        <v>654.94</v>
      </c>
      <c r="O183" s="25">
        <v>27855.05</v>
      </c>
      <c r="P183" s="25">
        <v>19158.96</v>
      </c>
      <c r="Q183" s="15">
        <v>0.6878</v>
      </c>
      <c r="R183" s="25">
        <v>1165.07</v>
      </c>
      <c r="S183" s="25">
        <v>13033.15</v>
      </c>
      <c r="T183" s="25">
        <v>4165.23</v>
      </c>
      <c r="U183" s="25">
        <v>172.77</v>
      </c>
      <c r="V183" s="25">
        <v>622.74</v>
      </c>
      <c r="W183" s="25">
        <v>27855.01</v>
      </c>
      <c r="X183" s="25">
        <v>19303.08</v>
      </c>
      <c r="Y183" s="15">
        <v>0.693</v>
      </c>
      <c r="Z183" s="26">
        <v>1164.94</v>
      </c>
      <c r="AA183" s="26">
        <v>13254.02</v>
      </c>
      <c r="AB183" s="26">
        <v>4087.18</v>
      </c>
      <c r="AC183" s="26">
        <v>172.77</v>
      </c>
      <c r="AD183" s="26">
        <v>624.17</v>
      </c>
    </row>
    <row r="184" spans="1:30" ht="12.75">
      <c r="A184" s="20" t="s">
        <v>1105</v>
      </c>
      <c r="B184" s="13" t="s">
        <v>774</v>
      </c>
      <c r="C184" s="21" t="s">
        <v>264</v>
      </c>
      <c r="D184" s="21" t="s">
        <v>937</v>
      </c>
      <c r="E184" s="22" t="s">
        <v>592</v>
      </c>
      <c r="F184" s="14">
        <v>6</v>
      </c>
      <c r="G184" s="23">
        <v>6294.35</v>
      </c>
      <c r="H184" s="23">
        <v>1899.26</v>
      </c>
      <c r="I184" s="24">
        <v>0.3017404497684431</v>
      </c>
      <c r="J184" s="23">
        <v>95.55</v>
      </c>
      <c r="K184" s="23">
        <v>1546.86</v>
      </c>
      <c r="L184" s="23">
        <v>0</v>
      </c>
      <c r="M184" s="23">
        <v>81.63</v>
      </c>
      <c r="N184" s="23">
        <v>175.22</v>
      </c>
      <c r="O184" s="25">
        <v>6294.34</v>
      </c>
      <c r="P184" s="25">
        <v>1530.14</v>
      </c>
      <c r="Q184" s="15">
        <v>0.2431</v>
      </c>
      <c r="R184" s="25">
        <v>84.69</v>
      </c>
      <c r="S184" s="25">
        <v>1163.31</v>
      </c>
      <c r="T184" s="25">
        <v>0</v>
      </c>
      <c r="U184" s="25">
        <v>127.26</v>
      </c>
      <c r="V184" s="25">
        <v>154.88</v>
      </c>
      <c r="W184" s="25">
        <v>6294.38</v>
      </c>
      <c r="X184" s="25">
        <v>1532.79</v>
      </c>
      <c r="Y184" s="15">
        <v>0.2435</v>
      </c>
      <c r="Z184" s="26">
        <v>84.69</v>
      </c>
      <c r="AA184" s="26">
        <v>1154.46</v>
      </c>
      <c r="AB184" s="26">
        <v>0</v>
      </c>
      <c r="AC184" s="26">
        <v>127.26</v>
      </c>
      <c r="AD184" s="26">
        <v>166.38</v>
      </c>
    </row>
    <row r="185" spans="1:30" ht="12.75">
      <c r="A185" s="20" t="s">
        <v>1106</v>
      </c>
      <c r="B185" s="13" t="s">
        <v>775</v>
      </c>
      <c r="C185" s="21" t="s">
        <v>231</v>
      </c>
      <c r="D185" s="21" t="s">
        <v>926</v>
      </c>
      <c r="E185" s="22" t="s">
        <v>592</v>
      </c>
      <c r="F185" s="14">
        <v>6</v>
      </c>
      <c r="G185" s="23">
        <v>8913.56</v>
      </c>
      <c r="H185" s="23">
        <v>2896.31</v>
      </c>
      <c r="I185" s="24">
        <v>0.32493302339357116</v>
      </c>
      <c r="J185" s="23">
        <v>657.98</v>
      </c>
      <c r="K185" s="23">
        <v>1396.08</v>
      </c>
      <c r="L185" s="23">
        <v>0</v>
      </c>
      <c r="M185" s="23">
        <v>156.9</v>
      </c>
      <c r="N185" s="23">
        <v>685.35</v>
      </c>
      <c r="O185" s="25">
        <v>8913.55</v>
      </c>
      <c r="P185" s="25">
        <v>2466</v>
      </c>
      <c r="Q185" s="15">
        <v>0.2767</v>
      </c>
      <c r="R185" s="25">
        <v>498</v>
      </c>
      <c r="S185" s="25">
        <v>1010</v>
      </c>
      <c r="T185" s="25">
        <v>120</v>
      </c>
      <c r="U185" s="25">
        <v>691</v>
      </c>
      <c r="V185" s="25">
        <v>147</v>
      </c>
      <c r="W185" s="25">
        <v>8913.57</v>
      </c>
      <c r="X185" s="25">
        <v>2484.58</v>
      </c>
      <c r="Y185" s="15">
        <v>0.2787</v>
      </c>
      <c r="Z185" s="26">
        <v>503.81</v>
      </c>
      <c r="AA185" s="26">
        <v>1017.5</v>
      </c>
      <c r="AB185" s="26">
        <v>119.57</v>
      </c>
      <c r="AC185" s="26">
        <v>696.26</v>
      </c>
      <c r="AD185" s="26">
        <v>147.44</v>
      </c>
    </row>
    <row r="186" spans="1:30" ht="12.75">
      <c r="A186" s="20" t="s">
        <v>1107</v>
      </c>
      <c r="B186" s="13" t="s">
        <v>776</v>
      </c>
      <c r="C186" s="21" t="s">
        <v>262</v>
      </c>
      <c r="D186" s="21" t="s">
        <v>939</v>
      </c>
      <c r="E186" s="22" t="s">
        <v>587</v>
      </c>
      <c r="F186" s="14">
        <v>2</v>
      </c>
      <c r="G186" s="23">
        <v>18299.62</v>
      </c>
      <c r="H186" s="23">
        <v>11453.21</v>
      </c>
      <c r="I186" s="24">
        <v>0.6258714661834508</v>
      </c>
      <c r="J186" s="23">
        <v>986.54</v>
      </c>
      <c r="K186" s="23">
        <v>9909.67</v>
      </c>
      <c r="L186" s="23">
        <v>0</v>
      </c>
      <c r="M186" s="23">
        <v>57</v>
      </c>
      <c r="N186" s="23">
        <v>500</v>
      </c>
      <c r="O186" s="25">
        <v>18299.62</v>
      </c>
      <c r="P186" s="25">
        <v>11623.94</v>
      </c>
      <c r="Q186" s="15">
        <v>0.6352</v>
      </c>
      <c r="R186" s="25">
        <v>926.46</v>
      </c>
      <c r="S186" s="25">
        <v>8336.6</v>
      </c>
      <c r="T186" s="25">
        <v>1769.56</v>
      </c>
      <c r="U186" s="25">
        <v>110.71</v>
      </c>
      <c r="V186" s="25">
        <v>480.61</v>
      </c>
      <c r="W186" s="25">
        <v>18299.61</v>
      </c>
      <c r="X186" s="25">
        <v>11625.76</v>
      </c>
      <c r="Y186" s="15">
        <v>0.6353</v>
      </c>
      <c r="Z186" s="26">
        <v>916.96</v>
      </c>
      <c r="AA186" s="26">
        <v>8344.85</v>
      </c>
      <c r="AB186" s="26">
        <v>1769.56</v>
      </c>
      <c r="AC186" s="26">
        <v>113.71</v>
      </c>
      <c r="AD186" s="26">
        <v>480.68</v>
      </c>
    </row>
    <row r="187" spans="1:30" ht="12.75">
      <c r="A187" s="20" t="s">
        <v>1108</v>
      </c>
      <c r="B187" s="13" t="s">
        <v>777</v>
      </c>
      <c r="C187" s="21" t="s">
        <v>264</v>
      </c>
      <c r="D187" s="21" t="s">
        <v>937</v>
      </c>
      <c r="E187" s="22" t="s">
        <v>586</v>
      </c>
      <c r="F187" s="14">
        <v>1</v>
      </c>
      <c r="G187" s="23">
        <v>23505.49</v>
      </c>
      <c r="H187" s="23">
        <v>20401</v>
      </c>
      <c r="I187" s="24">
        <v>0.8679248975452117</v>
      </c>
      <c r="J187" s="23">
        <v>1610</v>
      </c>
      <c r="K187" s="23">
        <v>17537</v>
      </c>
      <c r="L187" s="23">
        <v>0</v>
      </c>
      <c r="M187" s="23">
        <v>1247</v>
      </c>
      <c r="N187" s="23">
        <v>7</v>
      </c>
      <c r="O187" s="25">
        <v>23505.49</v>
      </c>
      <c r="P187" s="25">
        <v>17213.4</v>
      </c>
      <c r="Q187" s="15">
        <v>0.7323</v>
      </c>
      <c r="R187" s="25">
        <v>1652.12</v>
      </c>
      <c r="S187" s="25">
        <v>8154.15</v>
      </c>
      <c r="T187" s="25">
        <v>6156.85</v>
      </c>
      <c r="U187" s="25">
        <v>637.77</v>
      </c>
      <c r="V187" s="25">
        <v>612.51</v>
      </c>
      <c r="W187" s="25">
        <v>23505.48</v>
      </c>
      <c r="X187" s="25">
        <v>16631.89</v>
      </c>
      <c r="Y187" s="15">
        <v>0.7076</v>
      </c>
      <c r="Z187" s="26">
        <v>1632.52</v>
      </c>
      <c r="AA187" s="26">
        <v>8928.81</v>
      </c>
      <c r="AB187" s="26">
        <v>4804.58</v>
      </c>
      <c r="AC187" s="26">
        <v>637.77</v>
      </c>
      <c r="AD187" s="26">
        <v>628.21</v>
      </c>
    </row>
    <row r="188" spans="1:30" ht="12.75">
      <c r="A188" s="20" t="s">
        <v>1109</v>
      </c>
      <c r="B188" s="13" t="s">
        <v>778</v>
      </c>
      <c r="C188" s="21" t="s">
        <v>264</v>
      </c>
      <c r="D188" s="21" t="s">
        <v>937</v>
      </c>
      <c r="E188" s="22" t="s">
        <v>593</v>
      </c>
      <c r="F188" s="14">
        <v>9</v>
      </c>
      <c r="G188" s="23">
        <v>18002.62</v>
      </c>
      <c r="H188" s="23">
        <v>10326.27</v>
      </c>
      <c r="I188" s="24">
        <v>0.5735981762654547</v>
      </c>
      <c r="J188" s="23">
        <v>891.56</v>
      </c>
      <c r="K188" s="23">
        <v>8573.93</v>
      </c>
      <c r="L188" s="23">
        <v>0</v>
      </c>
      <c r="M188" s="23">
        <v>167.82</v>
      </c>
      <c r="N188" s="23">
        <v>692.96</v>
      </c>
      <c r="O188" s="25">
        <v>18002.61</v>
      </c>
      <c r="P188" s="25">
        <v>9647.27</v>
      </c>
      <c r="Q188" s="15">
        <v>0.5359</v>
      </c>
      <c r="R188" s="25">
        <v>837.93</v>
      </c>
      <c r="S188" s="25">
        <v>6485.51</v>
      </c>
      <c r="T188" s="25">
        <v>1504.42</v>
      </c>
      <c r="U188" s="25">
        <v>185.2</v>
      </c>
      <c r="V188" s="25">
        <v>634.21</v>
      </c>
      <c r="W188" s="25">
        <v>18002.6</v>
      </c>
      <c r="X188" s="25">
        <v>9639.75</v>
      </c>
      <c r="Y188" s="15">
        <v>0.5355</v>
      </c>
      <c r="Z188" s="26">
        <v>834.91</v>
      </c>
      <c r="AA188" s="26">
        <v>6481.01</v>
      </c>
      <c r="AB188" s="26">
        <v>1504.42</v>
      </c>
      <c r="AC188" s="26">
        <v>185.2</v>
      </c>
      <c r="AD188" s="26">
        <v>634.21</v>
      </c>
    </row>
    <row r="189" spans="1:30" ht="12.75">
      <c r="A189" s="20" t="s">
        <v>1110</v>
      </c>
      <c r="B189" s="13" t="s">
        <v>779</v>
      </c>
      <c r="C189" s="21" t="s">
        <v>262</v>
      </c>
      <c r="D189" s="21" t="s">
        <v>939</v>
      </c>
      <c r="E189" s="22" t="s">
        <v>593</v>
      </c>
      <c r="F189" s="14">
        <v>9</v>
      </c>
      <c r="G189" s="23">
        <v>29775.8</v>
      </c>
      <c r="H189" s="23">
        <v>17924.18</v>
      </c>
      <c r="I189" s="24">
        <v>0.6019713995929581</v>
      </c>
      <c r="J189" s="23">
        <v>649.08</v>
      </c>
      <c r="K189" s="23">
        <v>9274.97</v>
      </c>
      <c r="L189" s="23">
        <v>6414.75</v>
      </c>
      <c r="M189" s="23">
        <v>154.88</v>
      </c>
      <c r="N189" s="23">
        <v>1430.5</v>
      </c>
      <c r="O189" s="25">
        <v>29775.79</v>
      </c>
      <c r="P189" s="25">
        <v>14828.84</v>
      </c>
      <c r="Q189" s="15">
        <v>0.498</v>
      </c>
      <c r="R189" s="25">
        <v>623.48</v>
      </c>
      <c r="S189" s="25">
        <v>9525.17</v>
      </c>
      <c r="T189" s="25">
        <v>3504.53</v>
      </c>
      <c r="U189" s="25">
        <v>111.07</v>
      </c>
      <c r="V189" s="25">
        <v>1064.59</v>
      </c>
      <c r="W189" s="25">
        <v>29775.88</v>
      </c>
      <c r="X189" s="25">
        <v>17659.1</v>
      </c>
      <c r="Y189" s="15">
        <v>0.5931</v>
      </c>
      <c r="Z189" s="26">
        <v>654.98</v>
      </c>
      <c r="AA189" s="26">
        <v>10027.01</v>
      </c>
      <c r="AB189" s="26">
        <v>5434.55</v>
      </c>
      <c r="AC189" s="26">
        <v>121.07</v>
      </c>
      <c r="AD189" s="26">
        <v>1421.49</v>
      </c>
    </row>
    <row r="190" spans="1:30" ht="12.75">
      <c r="A190" s="20" t="s">
        <v>1111</v>
      </c>
      <c r="B190" s="13" t="s">
        <v>780</v>
      </c>
      <c r="C190" s="21" t="s">
        <v>107</v>
      </c>
      <c r="D190" s="21" t="s">
        <v>924</v>
      </c>
      <c r="E190" s="22" t="s">
        <v>586</v>
      </c>
      <c r="F190" s="14">
        <v>1</v>
      </c>
      <c r="G190" s="23">
        <v>28614.07</v>
      </c>
      <c r="H190" s="23">
        <v>9989</v>
      </c>
      <c r="I190" s="24">
        <v>0.3490939946676583</v>
      </c>
      <c r="J190" s="23">
        <v>0</v>
      </c>
      <c r="K190" s="23">
        <v>9515</v>
      </c>
      <c r="L190" s="23">
        <v>0</v>
      </c>
      <c r="M190" s="23">
        <v>0</v>
      </c>
      <c r="N190" s="23">
        <v>474</v>
      </c>
      <c r="O190" s="25">
        <v>28614.07</v>
      </c>
      <c r="P190" s="25">
        <v>9994</v>
      </c>
      <c r="Q190" s="15">
        <v>0.3493</v>
      </c>
      <c r="R190" s="25">
        <v>0</v>
      </c>
      <c r="S190" s="25">
        <v>0</v>
      </c>
      <c r="T190" s="25">
        <v>9520</v>
      </c>
      <c r="U190" s="25">
        <v>474</v>
      </c>
      <c r="V190" s="25">
        <v>0</v>
      </c>
      <c r="W190" s="25">
        <v>28613.96</v>
      </c>
      <c r="X190" s="25">
        <v>11740</v>
      </c>
      <c r="Y190" s="15">
        <v>0.4103</v>
      </c>
      <c r="Z190" s="26">
        <v>0</v>
      </c>
      <c r="AA190" s="26">
        <v>0</v>
      </c>
      <c r="AB190" s="26">
        <v>11266</v>
      </c>
      <c r="AC190" s="26">
        <v>474</v>
      </c>
      <c r="AD190" s="26">
        <v>0</v>
      </c>
    </row>
    <row r="191" spans="1:30" ht="12.75">
      <c r="A191" s="20" t="s">
        <v>1112</v>
      </c>
      <c r="B191" s="13" t="s">
        <v>781</v>
      </c>
      <c r="C191" s="21" t="s">
        <v>107</v>
      </c>
      <c r="D191" s="21" t="s">
        <v>924</v>
      </c>
      <c r="E191" s="22" t="s">
        <v>585</v>
      </c>
      <c r="F191" s="14">
        <v>3</v>
      </c>
      <c r="G191" s="23">
        <v>14775.66</v>
      </c>
      <c r="H191" s="23">
        <v>8096.48</v>
      </c>
      <c r="I191" s="24">
        <v>0.5479606325538081</v>
      </c>
      <c r="J191" s="23">
        <v>7727.98</v>
      </c>
      <c r="K191" s="23">
        <v>248.5</v>
      </c>
      <c r="L191" s="23">
        <v>12</v>
      </c>
      <c r="M191" s="23">
        <v>108</v>
      </c>
      <c r="N191" s="23">
        <v>0</v>
      </c>
      <c r="O191" s="25">
        <v>14775.66</v>
      </c>
      <c r="P191" s="25">
        <v>8871.73</v>
      </c>
      <c r="Q191" s="15">
        <v>0.6004</v>
      </c>
      <c r="R191" s="25">
        <v>157.09</v>
      </c>
      <c r="S191" s="25">
        <v>7833.69</v>
      </c>
      <c r="T191" s="25">
        <v>682.56</v>
      </c>
      <c r="U191" s="25">
        <v>136.99</v>
      </c>
      <c r="V191" s="25">
        <v>61.4</v>
      </c>
      <c r="W191" s="25">
        <v>14775.65</v>
      </c>
      <c r="X191" s="25">
        <v>8923.16</v>
      </c>
      <c r="Y191" s="15">
        <v>0.6039</v>
      </c>
      <c r="Z191" s="26">
        <v>160.69</v>
      </c>
      <c r="AA191" s="26">
        <v>7914.76</v>
      </c>
      <c r="AB191" s="26">
        <v>682.57</v>
      </c>
      <c r="AC191" s="26">
        <v>81.74</v>
      </c>
      <c r="AD191" s="26">
        <v>83.4</v>
      </c>
    </row>
    <row r="192" spans="1:30" ht="12.75">
      <c r="A192" s="20" t="s">
        <v>1113</v>
      </c>
      <c r="B192" s="13" t="s">
        <v>782</v>
      </c>
      <c r="C192" s="21" t="s">
        <v>31</v>
      </c>
      <c r="D192" s="21" t="s">
        <v>922</v>
      </c>
      <c r="E192" s="22" t="s">
        <v>585</v>
      </c>
      <c r="F192" s="14">
        <v>3</v>
      </c>
      <c r="G192" s="23">
        <v>29715.4</v>
      </c>
      <c r="H192" s="23">
        <v>24582.54</v>
      </c>
      <c r="I192" s="24">
        <v>0.8272659967558909</v>
      </c>
      <c r="J192" s="23">
        <v>1554.2</v>
      </c>
      <c r="K192" s="23">
        <v>21996.8</v>
      </c>
      <c r="L192" s="23">
        <v>0</v>
      </c>
      <c r="M192" s="23">
        <v>1031.54</v>
      </c>
      <c r="N192" s="23">
        <v>0</v>
      </c>
      <c r="O192" s="25">
        <v>29715.4</v>
      </c>
      <c r="P192" s="25">
        <v>25131.27</v>
      </c>
      <c r="Q192" s="15">
        <v>0.8457</v>
      </c>
      <c r="R192" s="25">
        <v>1606.27</v>
      </c>
      <c r="S192" s="25">
        <v>7739.37</v>
      </c>
      <c r="T192" s="25">
        <v>14620.1</v>
      </c>
      <c r="U192" s="25">
        <v>1117.35</v>
      </c>
      <c r="V192" s="25">
        <v>48.18</v>
      </c>
      <c r="W192" s="25">
        <v>29715.36</v>
      </c>
      <c r="X192" s="25">
        <v>25253.47</v>
      </c>
      <c r="Y192" s="15">
        <v>0.8498</v>
      </c>
      <c r="Z192" s="26">
        <v>1636.47</v>
      </c>
      <c r="AA192" s="26">
        <v>7787.41</v>
      </c>
      <c r="AB192" s="26">
        <v>14479.64</v>
      </c>
      <c r="AC192" s="26">
        <v>1273.38</v>
      </c>
      <c r="AD192" s="26">
        <v>76.57</v>
      </c>
    </row>
    <row r="193" spans="1:30" ht="12.75">
      <c r="A193" s="20" t="s">
        <v>1114</v>
      </c>
      <c r="B193" s="13" t="s">
        <v>783</v>
      </c>
      <c r="C193" s="21" t="s">
        <v>163</v>
      </c>
      <c r="D193" s="21" t="s">
        <v>932</v>
      </c>
      <c r="E193" s="22" t="s">
        <v>587</v>
      </c>
      <c r="F193" s="14">
        <v>2</v>
      </c>
      <c r="G193" s="23">
        <v>45375.95</v>
      </c>
      <c r="H193" s="23">
        <v>21891.07</v>
      </c>
      <c r="I193" s="24">
        <v>0.4824377230669551</v>
      </c>
      <c r="J193" s="23">
        <v>568.12</v>
      </c>
      <c r="K193" s="23">
        <v>20588.95</v>
      </c>
      <c r="L193" s="23">
        <v>0</v>
      </c>
      <c r="M193" s="23">
        <v>46</v>
      </c>
      <c r="N193" s="23">
        <v>688</v>
      </c>
      <c r="O193" s="25">
        <v>45375.95</v>
      </c>
      <c r="P193" s="25">
        <v>22833.97</v>
      </c>
      <c r="Q193" s="15">
        <v>0.5032</v>
      </c>
      <c r="R193" s="25">
        <v>417.22</v>
      </c>
      <c r="S193" s="25">
        <v>13189.22</v>
      </c>
      <c r="T193" s="25">
        <v>7190.99</v>
      </c>
      <c r="U193" s="25">
        <v>1224.68</v>
      </c>
      <c r="V193" s="25">
        <v>811.86</v>
      </c>
      <c r="W193" s="25">
        <v>45376.04</v>
      </c>
      <c r="X193" s="25">
        <v>22932.03</v>
      </c>
      <c r="Y193" s="15">
        <v>0.5054</v>
      </c>
      <c r="Z193" s="26">
        <v>417.27</v>
      </c>
      <c r="AA193" s="26">
        <v>13160.63</v>
      </c>
      <c r="AB193" s="26">
        <v>7286.19</v>
      </c>
      <c r="AC193" s="26">
        <v>1221.78</v>
      </c>
      <c r="AD193" s="26">
        <v>846.16</v>
      </c>
    </row>
    <row r="194" spans="1:30" ht="12.75">
      <c r="A194" s="20" t="s">
        <v>1115</v>
      </c>
      <c r="B194" s="13" t="s">
        <v>784</v>
      </c>
      <c r="C194" s="21" t="s">
        <v>231</v>
      </c>
      <c r="D194" s="21" t="s">
        <v>926</v>
      </c>
      <c r="E194" s="22" t="s">
        <v>590</v>
      </c>
      <c r="F194" s="14">
        <v>7</v>
      </c>
      <c r="G194" s="23">
        <v>16820.8</v>
      </c>
      <c r="H194" s="23">
        <v>2391.77</v>
      </c>
      <c r="I194" s="24">
        <v>0.1421912156377818</v>
      </c>
      <c r="J194" s="23">
        <v>160.86</v>
      </c>
      <c r="K194" s="23">
        <v>1756.78</v>
      </c>
      <c r="L194" s="23">
        <v>142.97</v>
      </c>
      <c r="M194" s="23">
        <v>229.2</v>
      </c>
      <c r="N194" s="23">
        <v>101.96</v>
      </c>
      <c r="O194" s="25">
        <v>16820.8</v>
      </c>
      <c r="P194" s="25">
        <v>3996</v>
      </c>
      <c r="Q194" s="15">
        <v>0.2376</v>
      </c>
      <c r="R194" s="25">
        <v>679</v>
      </c>
      <c r="S194" s="25">
        <v>2104.8</v>
      </c>
      <c r="T194" s="25">
        <v>42.2</v>
      </c>
      <c r="U194" s="25">
        <v>386</v>
      </c>
      <c r="V194" s="25">
        <v>784</v>
      </c>
      <c r="W194" s="25">
        <v>16820.74</v>
      </c>
      <c r="X194" s="25">
        <v>3869</v>
      </c>
      <c r="Y194" s="15">
        <v>0.23</v>
      </c>
      <c r="Z194" s="26">
        <v>652</v>
      </c>
      <c r="AA194" s="26">
        <v>2168</v>
      </c>
      <c r="AB194" s="26">
        <v>0</v>
      </c>
      <c r="AC194" s="26">
        <v>278</v>
      </c>
      <c r="AD194" s="26">
        <v>771</v>
      </c>
    </row>
    <row r="195" spans="1:30" ht="12.75">
      <c r="A195" s="20" t="s">
        <v>1116</v>
      </c>
      <c r="B195" s="13" t="s">
        <v>785</v>
      </c>
      <c r="C195" s="21" t="s">
        <v>163</v>
      </c>
      <c r="D195" s="21" t="s">
        <v>932</v>
      </c>
      <c r="E195" s="22" t="s">
        <v>588</v>
      </c>
      <c r="F195" s="14">
        <v>5</v>
      </c>
      <c r="G195" s="23">
        <v>14486.98</v>
      </c>
      <c r="H195" s="23">
        <v>10231.89</v>
      </c>
      <c r="I195" s="24">
        <v>0.7062817785349327</v>
      </c>
      <c r="J195" s="23">
        <v>1073.74</v>
      </c>
      <c r="K195" s="23">
        <v>9007.86</v>
      </c>
      <c r="L195" s="23">
        <v>0</v>
      </c>
      <c r="M195" s="23">
        <v>150.29</v>
      </c>
      <c r="N195" s="23">
        <v>0</v>
      </c>
      <c r="O195" s="25">
        <v>14486.98</v>
      </c>
      <c r="P195" s="25">
        <v>8574.95</v>
      </c>
      <c r="Q195" s="15">
        <v>0.5919</v>
      </c>
      <c r="R195" s="25">
        <v>1192</v>
      </c>
      <c r="S195" s="25">
        <v>7074</v>
      </c>
      <c r="T195" s="25">
        <v>109</v>
      </c>
      <c r="U195" s="25">
        <v>14.6</v>
      </c>
      <c r="V195" s="25">
        <v>185.35</v>
      </c>
      <c r="W195" s="25">
        <v>14486.99</v>
      </c>
      <c r="X195" s="25">
        <v>8455.84</v>
      </c>
      <c r="Y195" s="15">
        <v>0.5837</v>
      </c>
      <c r="Z195" s="26">
        <v>1205</v>
      </c>
      <c r="AA195" s="26">
        <v>6947.84</v>
      </c>
      <c r="AB195" s="26">
        <v>109</v>
      </c>
      <c r="AC195" s="26">
        <v>15</v>
      </c>
      <c r="AD195" s="26">
        <v>179</v>
      </c>
    </row>
    <row r="196" spans="1:30" ht="12.75">
      <c r="A196" s="20" t="s">
        <v>1117</v>
      </c>
      <c r="B196" s="13" t="s">
        <v>786</v>
      </c>
      <c r="C196" s="21" t="s">
        <v>107</v>
      </c>
      <c r="D196" s="21" t="s">
        <v>924</v>
      </c>
      <c r="E196" s="22" t="s">
        <v>589</v>
      </c>
      <c r="F196" s="14">
        <v>4</v>
      </c>
      <c r="G196" s="23">
        <v>24330.65</v>
      </c>
      <c r="H196" s="23">
        <v>14026.62</v>
      </c>
      <c r="I196" s="24">
        <v>0.5765000113026163</v>
      </c>
      <c r="J196" s="23">
        <v>1015.48</v>
      </c>
      <c r="K196" s="23">
        <v>9654.48</v>
      </c>
      <c r="L196" s="23">
        <v>2333.8</v>
      </c>
      <c r="M196" s="23">
        <v>17.81</v>
      </c>
      <c r="N196" s="23">
        <v>1005.05</v>
      </c>
      <c r="O196" s="25">
        <v>24330.65</v>
      </c>
      <c r="P196" s="25">
        <v>14140.03</v>
      </c>
      <c r="Q196" s="15">
        <v>0.5812</v>
      </c>
      <c r="R196" s="25">
        <v>1053.93</v>
      </c>
      <c r="S196" s="25">
        <v>5475.39</v>
      </c>
      <c r="T196" s="25">
        <v>6667.36</v>
      </c>
      <c r="U196" s="25">
        <v>943.35</v>
      </c>
      <c r="V196" s="25">
        <v>0</v>
      </c>
      <c r="W196" s="25">
        <v>24330.61</v>
      </c>
      <c r="X196" s="25">
        <v>14211.67</v>
      </c>
      <c r="Y196" s="15">
        <v>0.5841</v>
      </c>
      <c r="Z196" s="26">
        <v>1067.6</v>
      </c>
      <c r="AA196" s="26">
        <v>5721.19</v>
      </c>
      <c r="AB196" s="26">
        <v>6465.53</v>
      </c>
      <c r="AC196" s="26">
        <v>957.35</v>
      </c>
      <c r="AD196" s="26">
        <v>0</v>
      </c>
    </row>
    <row r="197" spans="1:30" ht="12.75">
      <c r="A197" s="20" t="s">
        <v>1118</v>
      </c>
      <c r="B197" s="13" t="s">
        <v>787</v>
      </c>
      <c r="C197" s="21" t="s">
        <v>262</v>
      </c>
      <c r="D197" s="21" t="s">
        <v>939</v>
      </c>
      <c r="E197" s="22" t="s">
        <v>585</v>
      </c>
      <c r="F197" s="14">
        <v>3</v>
      </c>
      <c r="G197" s="23">
        <v>24720.11</v>
      </c>
      <c r="H197" s="23">
        <v>15639.69</v>
      </c>
      <c r="I197" s="24">
        <v>0.6326707284069529</v>
      </c>
      <c r="J197" s="23">
        <v>2507.57</v>
      </c>
      <c r="K197" s="23">
        <v>11852.79</v>
      </c>
      <c r="L197" s="23">
        <v>0</v>
      </c>
      <c r="M197" s="23">
        <v>1279.33</v>
      </c>
      <c r="N197" s="23">
        <v>0</v>
      </c>
      <c r="O197" s="25">
        <v>24720.11</v>
      </c>
      <c r="P197" s="25">
        <v>16145.15</v>
      </c>
      <c r="Q197" s="15">
        <v>0.6531</v>
      </c>
      <c r="R197" s="25">
        <v>2299.92</v>
      </c>
      <c r="S197" s="25">
        <v>7027.36</v>
      </c>
      <c r="T197" s="25">
        <v>5333.21</v>
      </c>
      <c r="U197" s="25">
        <v>1137.13</v>
      </c>
      <c r="V197" s="25">
        <v>347.53</v>
      </c>
      <c r="W197" s="25">
        <v>24720.07</v>
      </c>
      <c r="X197" s="25">
        <v>18651.91</v>
      </c>
      <c r="Y197" s="15">
        <v>0.7545</v>
      </c>
      <c r="Z197" s="26">
        <v>2876.8</v>
      </c>
      <c r="AA197" s="26">
        <v>7358.8</v>
      </c>
      <c r="AB197" s="26">
        <v>6913.66</v>
      </c>
      <c r="AC197" s="26">
        <v>1175.12</v>
      </c>
      <c r="AD197" s="26">
        <v>327.53</v>
      </c>
    </row>
    <row r="198" spans="1:30" ht="12.75">
      <c r="A198" s="20" t="s">
        <v>1119</v>
      </c>
      <c r="B198" s="13" t="s">
        <v>788</v>
      </c>
      <c r="C198" s="21" t="s">
        <v>262</v>
      </c>
      <c r="D198" s="21" t="s">
        <v>939</v>
      </c>
      <c r="E198" s="22" t="s">
        <v>586</v>
      </c>
      <c r="F198" s="14">
        <v>1</v>
      </c>
      <c r="G198" s="23">
        <v>2431.22</v>
      </c>
      <c r="H198" s="23">
        <v>0</v>
      </c>
      <c r="I198" s="24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5">
        <v>2431.22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2431.22</v>
      </c>
      <c r="X198" s="25">
        <v>0</v>
      </c>
      <c r="Y198" s="15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</row>
    <row r="199" spans="1:30" ht="12.75">
      <c r="A199" s="20" t="s">
        <v>1120</v>
      </c>
      <c r="B199" s="13" t="s">
        <v>789</v>
      </c>
      <c r="C199" s="21" t="s">
        <v>231</v>
      </c>
      <c r="D199" s="21" t="s">
        <v>926</v>
      </c>
      <c r="E199" s="22" t="s">
        <v>586</v>
      </c>
      <c r="F199" s="14">
        <v>1</v>
      </c>
      <c r="G199" s="23">
        <v>180680.09</v>
      </c>
      <c r="H199" s="23">
        <v>154613.38</v>
      </c>
      <c r="I199" s="24">
        <v>0.8557300364417574</v>
      </c>
      <c r="J199" s="23">
        <v>945.33</v>
      </c>
      <c r="K199" s="23">
        <v>149937.45</v>
      </c>
      <c r="L199" s="23">
        <v>0</v>
      </c>
      <c r="M199" s="23">
        <v>555.3</v>
      </c>
      <c r="N199" s="23">
        <v>3175.3</v>
      </c>
      <c r="O199" s="25">
        <v>180680.09</v>
      </c>
      <c r="P199" s="25">
        <v>130822.68</v>
      </c>
      <c r="Q199" s="15">
        <v>0.7241</v>
      </c>
      <c r="R199" s="25">
        <v>972.03</v>
      </c>
      <c r="S199" s="25">
        <v>10081.81</v>
      </c>
      <c r="T199" s="25">
        <v>116080.47</v>
      </c>
      <c r="U199" s="25">
        <v>439.3</v>
      </c>
      <c r="V199" s="25">
        <v>3249.07</v>
      </c>
      <c r="W199" s="25">
        <v>180680.46</v>
      </c>
      <c r="X199" s="25">
        <v>130841.08</v>
      </c>
      <c r="Y199" s="15">
        <v>0.7242</v>
      </c>
      <c r="Z199" s="26">
        <v>975.25</v>
      </c>
      <c r="AA199" s="26">
        <v>10096.99</v>
      </c>
      <c r="AB199" s="26">
        <v>116080.47</v>
      </c>
      <c r="AC199" s="26">
        <v>439.3</v>
      </c>
      <c r="AD199" s="26">
        <v>3249.07</v>
      </c>
    </row>
    <row r="200" spans="1:30" ht="12.75">
      <c r="A200" s="20" t="s">
        <v>1121</v>
      </c>
      <c r="B200" s="13" t="s">
        <v>790</v>
      </c>
      <c r="C200" s="21" t="s">
        <v>194</v>
      </c>
      <c r="D200" s="21" t="s">
        <v>920</v>
      </c>
      <c r="E200" s="22" t="s">
        <v>588</v>
      </c>
      <c r="F200" s="14">
        <v>5</v>
      </c>
      <c r="G200" s="23">
        <v>15440.24</v>
      </c>
      <c r="H200" s="23">
        <v>9867.99</v>
      </c>
      <c r="I200" s="24">
        <v>0.6391085889856635</v>
      </c>
      <c r="J200" s="23">
        <v>1373.58</v>
      </c>
      <c r="K200" s="23">
        <v>6897.22</v>
      </c>
      <c r="L200" s="23">
        <v>871.77</v>
      </c>
      <c r="M200" s="23">
        <v>276.78</v>
      </c>
      <c r="N200" s="23">
        <v>448.64</v>
      </c>
      <c r="O200" s="25">
        <v>15440.24</v>
      </c>
      <c r="P200" s="25">
        <v>10004.66</v>
      </c>
      <c r="Q200" s="15">
        <v>0.648</v>
      </c>
      <c r="R200" s="25">
        <v>1279.48</v>
      </c>
      <c r="S200" s="25">
        <v>7214.2</v>
      </c>
      <c r="T200" s="25">
        <v>951.99</v>
      </c>
      <c r="U200" s="25">
        <v>174.22</v>
      </c>
      <c r="V200" s="25">
        <v>384.77</v>
      </c>
      <c r="W200" s="25">
        <v>15440.25</v>
      </c>
      <c r="X200" s="25">
        <v>10059.43</v>
      </c>
      <c r="Y200" s="15">
        <v>0.6515</v>
      </c>
      <c r="Z200" s="26">
        <v>1279.48</v>
      </c>
      <c r="AA200" s="26">
        <v>7268.97</v>
      </c>
      <c r="AB200" s="26">
        <v>951.99</v>
      </c>
      <c r="AC200" s="26">
        <v>174.22</v>
      </c>
      <c r="AD200" s="26">
        <v>384.77</v>
      </c>
    </row>
    <row r="201" spans="1:30" ht="12.75">
      <c r="A201" s="20" t="s">
        <v>1122</v>
      </c>
      <c r="B201" s="13" t="s">
        <v>791</v>
      </c>
      <c r="C201" s="21" t="s">
        <v>264</v>
      </c>
      <c r="D201" s="21" t="s">
        <v>937</v>
      </c>
      <c r="E201" s="22" t="s">
        <v>585</v>
      </c>
      <c r="F201" s="14">
        <v>3</v>
      </c>
      <c r="G201" s="23">
        <v>33417.72</v>
      </c>
      <c r="H201" s="23">
        <v>28281</v>
      </c>
      <c r="I201" s="24">
        <v>0.8462875384676154</v>
      </c>
      <c r="J201" s="23">
        <v>2933</v>
      </c>
      <c r="K201" s="23">
        <v>23860</v>
      </c>
      <c r="L201" s="23">
        <v>0</v>
      </c>
      <c r="M201" s="23">
        <v>1488</v>
      </c>
      <c r="N201" s="23">
        <v>0</v>
      </c>
      <c r="O201" s="25">
        <v>33417.72</v>
      </c>
      <c r="P201" s="25">
        <v>25472.71</v>
      </c>
      <c r="Q201" s="15">
        <v>0.7623</v>
      </c>
      <c r="R201" s="25">
        <v>2725.6</v>
      </c>
      <c r="S201" s="25">
        <v>16201.34</v>
      </c>
      <c r="T201" s="25">
        <v>5028.95</v>
      </c>
      <c r="U201" s="25">
        <v>799.09</v>
      </c>
      <c r="V201" s="25">
        <v>717.73</v>
      </c>
      <c r="W201" s="25">
        <v>33417.74</v>
      </c>
      <c r="X201" s="25">
        <v>25517.19</v>
      </c>
      <c r="Y201" s="15">
        <v>0.7636</v>
      </c>
      <c r="Z201" s="26">
        <v>2729.6</v>
      </c>
      <c r="AA201" s="26">
        <v>16222.77</v>
      </c>
      <c r="AB201" s="26">
        <v>5046</v>
      </c>
      <c r="AC201" s="26">
        <v>799.09</v>
      </c>
      <c r="AD201" s="26">
        <v>719.73</v>
      </c>
    </row>
    <row r="202" spans="1:30" ht="12.75">
      <c r="A202" s="20" t="s">
        <v>1123</v>
      </c>
      <c r="B202" s="13" t="s">
        <v>792</v>
      </c>
      <c r="C202" s="21" t="s">
        <v>107</v>
      </c>
      <c r="D202" s="21" t="s">
        <v>924</v>
      </c>
      <c r="E202" s="22" t="s">
        <v>592</v>
      </c>
      <c r="F202" s="14">
        <v>6</v>
      </c>
      <c r="G202" s="23">
        <v>6789.6</v>
      </c>
      <c r="H202" s="23">
        <v>883.92</v>
      </c>
      <c r="I202" s="24">
        <v>0.13018734535171436</v>
      </c>
      <c r="J202" s="23">
        <v>91.74</v>
      </c>
      <c r="K202" s="23">
        <v>568.28</v>
      </c>
      <c r="L202" s="23">
        <v>0</v>
      </c>
      <c r="M202" s="23">
        <v>223.9</v>
      </c>
      <c r="N202" s="23">
        <v>0</v>
      </c>
      <c r="O202" s="25">
        <v>6789.6</v>
      </c>
      <c r="P202" s="25">
        <v>759.25</v>
      </c>
      <c r="Q202" s="15">
        <v>0.1118</v>
      </c>
      <c r="R202" s="25">
        <v>56.76</v>
      </c>
      <c r="S202" s="25">
        <v>534.54</v>
      </c>
      <c r="T202" s="25">
        <v>0</v>
      </c>
      <c r="U202" s="25">
        <v>126.65</v>
      </c>
      <c r="V202" s="25">
        <v>41.3</v>
      </c>
      <c r="W202" s="25">
        <v>6789.6</v>
      </c>
      <c r="X202" s="25">
        <v>767.56</v>
      </c>
      <c r="Y202" s="15">
        <v>0.113</v>
      </c>
      <c r="Z202" s="26">
        <v>66.65</v>
      </c>
      <c r="AA202" s="26">
        <v>541.76</v>
      </c>
      <c r="AB202" s="26">
        <v>0</v>
      </c>
      <c r="AC202" s="26">
        <v>124.25</v>
      </c>
      <c r="AD202" s="26">
        <v>34.9</v>
      </c>
    </row>
    <row r="203" spans="1:30" ht="12.75">
      <c r="A203" s="20" t="s">
        <v>1124</v>
      </c>
      <c r="B203" s="13" t="s">
        <v>793</v>
      </c>
      <c r="C203" s="21" t="s">
        <v>264</v>
      </c>
      <c r="D203" s="21" t="s">
        <v>937</v>
      </c>
      <c r="E203" s="22" t="s">
        <v>586</v>
      </c>
      <c r="F203" s="14">
        <v>1</v>
      </c>
      <c r="G203" s="23">
        <v>18063.1</v>
      </c>
      <c r="H203" s="23">
        <v>13236.13</v>
      </c>
      <c r="I203" s="24">
        <v>0.7327717833594455</v>
      </c>
      <c r="J203" s="23">
        <v>1457.08</v>
      </c>
      <c r="K203" s="23">
        <v>8896.97</v>
      </c>
      <c r="L203" s="23">
        <v>0</v>
      </c>
      <c r="M203" s="23">
        <v>2882.08</v>
      </c>
      <c r="N203" s="23">
        <v>0</v>
      </c>
      <c r="O203" s="25">
        <v>18063.09</v>
      </c>
      <c r="P203" s="25">
        <v>12921.87</v>
      </c>
      <c r="Q203" s="15">
        <v>0.7154</v>
      </c>
      <c r="R203" s="25">
        <v>1215.99</v>
      </c>
      <c r="S203" s="25">
        <v>8729.06</v>
      </c>
      <c r="T203" s="25">
        <v>2170.56</v>
      </c>
      <c r="U203" s="25">
        <v>495.04</v>
      </c>
      <c r="V203" s="25">
        <v>311.22</v>
      </c>
      <c r="W203" s="25">
        <v>18063.11</v>
      </c>
      <c r="X203" s="25">
        <v>12921.12</v>
      </c>
      <c r="Y203" s="15">
        <v>0.7153</v>
      </c>
      <c r="Z203" s="26">
        <v>1215.99</v>
      </c>
      <c r="AA203" s="26">
        <v>8728.31</v>
      </c>
      <c r="AB203" s="26">
        <v>2170.56</v>
      </c>
      <c r="AC203" s="26">
        <v>495.04</v>
      </c>
      <c r="AD203" s="26">
        <v>311.22</v>
      </c>
    </row>
    <row r="204" spans="1:30" ht="12.75">
      <c r="A204" s="20" t="s">
        <v>1125</v>
      </c>
      <c r="B204" s="13" t="s">
        <v>794</v>
      </c>
      <c r="C204" s="21" t="s">
        <v>262</v>
      </c>
      <c r="D204" s="21" t="s">
        <v>939</v>
      </c>
      <c r="E204" s="22" t="s">
        <v>592</v>
      </c>
      <c r="F204" s="14">
        <v>6</v>
      </c>
      <c r="G204" s="23">
        <v>10033.92</v>
      </c>
      <c r="H204" s="23">
        <v>776.066</v>
      </c>
      <c r="I204" s="24">
        <v>0.07734424830973338</v>
      </c>
      <c r="J204" s="23">
        <v>215.06</v>
      </c>
      <c r="K204" s="23">
        <v>394.156</v>
      </c>
      <c r="L204" s="23">
        <v>0</v>
      </c>
      <c r="M204" s="23">
        <v>46.8</v>
      </c>
      <c r="N204" s="23">
        <v>120.05</v>
      </c>
      <c r="O204" s="25">
        <v>10033.91</v>
      </c>
      <c r="P204" s="25">
        <v>520</v>
      </c>
      <c r="Q204" s="15">
        <v>0.0518</v>
      </c>
      <c r="R204" s="25">
        <v>108</v>
      </c>
      <c r="S204" s="25">
        <v>326</v>
      </c>
      <c r="T204" s="25">
        <v>0</v>
      </c>
      <c r="U204" s="25">
        <v>86</v>
      </c>
      <c r="V204" s="25">
        <v>0</v>
      </c>
      <c r="W204" s="25">
        <v>10033.92</v>
      </c>
      <c r="X204" s="25">
        <v>543.15</v>
      </c>
      <c r="Y204" s="15">
        <v>0.0541</v>
      </c>
      <c r="Z204" s="26">
        <v>71</v>
      </c>
      <c r="AA204" s="26">
        <v>324</v>
      </c>
      <c r="AB204" s="26">
        <v>0</v>
      </c>
      <c r="AC204" s="26">
        <v>35</v>
      </c>
      <c r="AD204" s="26">
        <v>113.15</v>
      </c>
    </row>
    <row r="205" spans="1:30" ht="12.75">
      <c r="A205" s="20" t="s">
        <v>1126</v>
      </c>
      <c r="B205" s="13" t="s">
        <v>795</v>
      </c>
      <c r="C205" s="21" t="s">
        <v>264</v>
      </c>
      <c r="D205" s="21" t="s">
        <v>937</v>
      </c>
      <c r="E205" s="22" t="s">
        <v>586</v>
      </c>
      <c r="F205" s="14">
        <v>1</v>
      </c>
      <c r="G205" s="23">
        <v>30114.28</v>
      </c>
      <c r="H205" s="23">
        <v>15229.285</v>
      </c>
      <c r="I205" s="24">
        <v>0.5057163910277782</v>
      </c>
      <c r="J205" s="23">
        <v>77.87</v>
      </c>
      <c r="K205" s="23">
        <v>14899.315</v>
      </c>
      <c r="L205" s="23">
        <v>0</v>
      </c>
      <c r="M205" s="23">
        <v>229.6</v>
      </c>
      <c r="N205" s="23">
        <v>22.5</v>
      </c>
      <c r="O205" s="25">
        <v>30114.28</v>
      </c>
      <c r="P205" s="25">
        <v>2988.02</v>
      </c>
      <c r="Q205" s="15">
        <v>0.0992</v>
      </c>
      <c r="R205" s="25">
        <v>95.39</v>
      </c>
      <c r="S205" s="25">
        <v>956.04</v>
      </c>
      <c r="T205" s="25">
        <v>1813.84</v>
      </c>
      <c r="U205" s="25">
        <v>12.16</v>
      </c>
      <c r="V205" s="25">
        <v>110.59</v>
      </c>
      <c r="W205" s="25">
        <v>30114.14</v>
      </c>
      <c r="X205" s="25">
        <v>2978.19</v>
      </c>
      <c r="Y205" s="15">
        <v>0.0989</v>
      </c>
      <c r="Z205" s="26">
        <v>95.39</v>
      </c>
      <c r="AA205" s="26">
        <v>1993.83</v>
      </c>
      <c r="AB205" s="26">
        <v>766.22</v>
      </c>
      <c r="AC205" s="26">
        <v>12.16</v>
      </c>
      <c r="AD205" s="26">
        <v>110.59</v>
      </c>
    </row>
    <row r="206" spans="1:30" ht="12.75">
      <c r="A206" s="20" t="s">
        <v>1127</v>
      </c>
      <c r="B206" s="13" t="s">
        <v>796</v>
      </c>
      <c r="C206" s="21" t="s">
        <v>265</v>
      </c>
      <c r="D206" s="21" t="s">
        <v>928</v>
      </c>
      <c r="E206" s="22" t="s">
        <v>592</v>
      </c>
      <c r="F206" s="14">
        <v>6</v>
      </c>
      <c r="G206" s="23">
        <v>18440.14</v>
      </c>
      <c r="H206" s="23">
        <v>5299</v>
      </c>
      <c r="I206" s="24">
        <v>0.2873622434536831</v>
      </c>
      <c r="J206" s="23">
        <v>153</v>
      </c>
      <c r="K206" s="23">
        <v>4664</v>
      </c>
      <c r="L206" s="23">
        <v>0</v>
      </c>
      <c r="M206" s="23">
        <v>0</v>
      </c>
      <c r="N206" s="23">
        <v>482</v>
      </c>
      <c r="O206" s="25">
        <v>18440.14</v>
      </c>
      <c r="P206" s="25">
        <v>5573.1</v>
      </c>
      <c r="Q206" s="15">
        <v>0.3022</v>
      </c>
      <c r="R206" s="25">
        <v>167.1</v>
      </c>
      <c r="S206" s="25">
        <v>4559</v>
      </c>
      <c r="T206" s="25">
        <v>336</v>
      </c>
      <c r="U206" s="25">
        <v>0</v>
      </c>
      <c r="V206" s="25">
        <v>511</v>
      </c>
      <c r="W206" s="25">
        <v>18440.21</v>
      </c>
      <c r="X206" s="25">
        <v>5600</v>
      </c>
      <c r="Y206" s="15">
        <v>0.3037</v>
      </c>
      <c r="Z206" s="26">
        <v>172</v>
      </c>
      <c r="AA206" s="26">
        <v>4576</v>
      </c>
      <c r="AB206" s="26">
        <v>336</v>
      </c>
      <c r="AC206" s="26">
        <v>0</v>
      </c>
      <c r="AD206" s="26">
        <v>516</v>
      </c>
    </row>
    <row r="207" spans="1:30" ht="12.75">
      <c r="A207" s="20" t="s">
        <v>1128</v>
      </c>
      <c r="B207" s="13" t="s">
        <v>797</v>
      </c>
      <c r="C207" s="21" t="s">
        <v>265</v>
      </c>
      <c r="D207" s="21" t="s">
        <v>928</v>
      </c>
      <c r="E207" s="22" t="s">
        <v>589</v>
      </c>
      <c r="F207" s="14">
        <v>4</v>
      </c>
      <c r="G207" s="23">
        <v>24027.85</v>
      </c>
      <c r="H207" s="23">
        <v>1900.07</v>
      </c>
      <c r="I207" s="24">
        <v>0.07907782011291065</v>
      </c>
      <c r="J207" s="23">
        <v>21.6</v>
      </c>
      <c r="K207" s="23">
        <v>1405.14</v>
      </c>
      <c r="L207" s="23">
        <v>470.33</v>
      </c>
      <c r="M207" s="23">
        <v>3</v>
      </c>
      <c r="N207" s="23">
        <v>0</v>
      </c>
      <c r="O207" s="25">
        <v>24027.85</v>
      </c>
      <c r="P207" s="25">
        <v>19088.18</v>
      </c>
      <c r="Q207" s="15">
        <v>0.7944</v>
      </c>
      <c r="R207" s="25">
        <v>152.41</v>
      </c>
      <c r="S207" s="25">
        <v>10815.76</v>
      </c>
      <c r="T207" s="25">
        <v>7529.93</v>
      </c>
      <c r="U207" s="25">
        <v>559.19</v>
      </c>
      <c r="V207" s="25">
        <v>30.89</v>
      </c>
      <c r="W207" s="25">
        <v>24027.85</v>
      </c>
      <c r="X207" s="25">
        <v>19375.82</v>
      </c>
      <c r="Y207" s="15">
        <v>0.8064</v>
      </c>
      <c r="Z207" s="26">
        <v>147.08</v>
      </c>
      <c r="AA207" s="26">
        <v>10877.21</v>
      </c>
      <c r="AB207" s="26">
        <v>7530.93</v>
      </c>
      <c r="AC207" s="26">
        <v>789.71</v>
      </c>
      <c r="AD207" s="26">
        <v>30.89</v>
      </c>
    </row>
    <row r="208" spans="1:30" ht="12.75">
      <c r="A208" s="20" t="s">
        <v>1129</v>
      </c>
      <c r="B208" s="13" t="s">
        <v>798</v>
      </c>
      <c r="C208" s="21" t="s">
        <v>141</v>
      </c>
      <c r="D208" s="21" t="s">
        <v>943</v>
      </c>
      <c r="E208" s="22" t="s">
        <v>589</v>
      </c>
      <c r="F208" s="14">
        <v>4</v>
      </c>
      <c r="G208" s="23">
        <v>23724.91</v>
      </c>
      <c r="H208" s="23">
        <v>12698.45</v>
      </c>
      <c r="I208" s="24">
        <v>0.5352370145977372</v>
      </c>
      <c r="J208" s="23">
        <v>679.59</v>
      </c>
      <c r="K208" s="23">
        <v>10646.7</v>
      </c>
      <c r="L208" s="23">
        <v>0</v>
      </c>
      <c r="M208" s="23">
        <v>20</v>
      </c>
      <c r="N208" s="23">
        <v>1352.16</v>
      </c>
      <c r="O208" s="25">
        <v>23724.9</v>
      </c>
      <c r="P208" s="25">
        <v>12374</v>
      </c>
      <c r="Q208" s="15">
        <v>0.5216</v>
      </c>
      <c r="R208" s="25">
        <v>652.05</v>
      </c>
      <c r="S208" s="25">
        <v>8485</v>
      </c>
      <c r="T208" s="25">
        <v>1617.4</v>
      </c>
      <c r="U208" s="25">
        <v>77.08</v>
      </c>
      <c r="V208" s="25">
        <v>1542.47</v>
      </c>
      <c r="W208" s="25">
        <v>23724.93</v>
      </c>
      <c r="X208" s="25">
        <v>12111.36</v>
      </c>
      <c r="Y208" s="15">
        <v>0.5105</v>
      </c>
      <c r="Z208" s="26">
        <v>652.78</v>
      </c>
      <c r="AA208" s="26">
        <v>9197.14</v>
      </c>
      <c r="AB208" s="26">
        <v>593.43</v>
      </c>
      <c r="AC208" s="26">
        <v>96.08</v>
      </c>
      <c r="AD208" s="26">
        <v>1571.93</v>
      </c>
    </row>
    <row r="209" spans="1:30" ht="12.75">
      <c r="A209" s="20" t="s">
        <v>1130</v>
      </c>
      <c r="B209" s="13" t="s">
        <v>799</v>
      </c>
      <c r="C209" s="21" t="s">
        <v>141</v>
      </c>
      <c r="D209" s="21" t="s">
        <v>943</v>
      </c>
      <c r="E209" s="22" t="s">
        <v>593</v>
      </c>
      <c r="F209" s="14">
        <v>9</v>
      </c>
      <c r="G209" s="23">
        <v>28688.06</v>
      </c>
      <c r="H209" s="23">
        <v>11324.56</v>
      </c>
      <c r="I209" s="24">
        <v>0.39474819837939545</v>
      </c>
      <c r="J209" s="23">
        <v>2072.34</v>
      </c>
      <c r="K209" s="23">
        <v>7182.41</v>
      </c>
      <c r="L209" s="23">
        <v>816.71</v>
      </c>
      <c r="M209" s="23">
        <v>641.63</v>
      </c>
      <c r="N209" s="23">
        <v>611.47</v>
      </c>
      <c r="O209" s="25">
        <v>28688.05</v>
      </c>
      <c r="P209" s="25">
        <v>10666.53</v>
      </c>
      <c r="Q209" s="15">
        <v>0.3718</v>
      </c>
      <c r="R209" s="25">
        <v>1775.5</v>
      </c>
      <c r="S209" s="25">
        <v>6954</v>
      </c>
      <c r="T209" s="25">
        <v>1031.39</v>
      </c>
      <c r="U209" s="25">
        <v>788.06</v>
      </c>
      <c r="V209" s="25">
        <v>117.58</v>
      </c>
      <c r="W209" s="25">
        <v>28688.17</v>
      </c>
      <c r="X209" s="25">
        <v>10598.38</v>
      </c>
      <c r="Y209" s="15">
        <v>0.3694</v>
      </c>
      <c r="Z209" s="26">
        <v>1781.46</v>
      </c>
      <c r="AA209" s="26">
        <v>6723.05</v>
      </c>
      <c r="AB209" s="26">
        <v>1109.63</v>
      </c>
      <c r="AC209" s="26">
        <v>788.86</v>
      </c>
      <c r="AD209" s="26">
        <v>195.38</v>
      </c>
    </row>
    <row r="210" spans="1:30" ht="12.75">
      <c r="A210" s="20" t="s">
        <v>1131</v>
      </c>
      <c r="B210" s="13" t="s">
        <v>800</v>
      </c>
      <c r="C210" s="21" t="s">
        <v>265</v>
      </c>
      <c r="D210" s="21" t="s">
        <v>928</v>
      </c>
      <c r="E210" s="22" t="s">
        <v>593</v>
      </c>
      <c r="F210" s="14">
        <v>9</v>
      </c>
      <c r="G210" s="23">
        <v>4680.07</v>
      </c>
      <c r="H210" s="23">
        <v>1803.12</v>
      </c>
      <c r="I210" s="24">
        <v>0.3852762886025209</v>
      </c>
      <c r="J210" s="23">
        <v>1120.61</v>
      </c>
      <c r="K210" s="23">
        <v>636.51</v>
      </c>
      <c r="L210" s="23">
        <v>0</v>
      </c>
      <c r="M210" s="23">
        <v>2</v>
      </c>
      <c r="N210" s="23">
        <v>44</v>
      </c>
      <c r="O210" s="25">
        <v>4680.06</v>
      </c>
      <c r="P210" s="25">
        <v>1916.82</v>
      </c>
      <c r="Q210" s="15">
        <v>0.4096</v>
      </c>
      <c r="R210" s="25">
        <v>1084.76</v>
      </c>
      <c r="S210" s="25">
        <v>120.58</v>
      </c>
      <c r="T210" s="25">
        <v>639.31</v>
      </c>
      <c r="U210" s="25">
        <v>15.41</v>
      </c>
      <c r="V210" s="25">
        <v>56.76</v>
      </c>
      <c r="W210" s="25">
        <v>4680.05</v>
      </c>
      <c r="X210" s="25">
        <v>1913.53</v>
      </c>
      <c r="Y210" s="15">
        <v>0.4089</v>
      </c>
      <c r="Z210" s="26">
        <v>1082.07</v>
      </c>
      <c r="AA210" s="26">
        <v>116.51</v>
      </c>
      <c r="AB210" s="26">
        <v>639.31</v>
      </c>
      <c r="AC210" s="26">
        <v>15.41</v>
      </c>
      <c r="AD210" s="26">
        <v>60.23</v>
      </c>
    </row>
    <row r="211" spans="1:30" ht="12.75">
      <c r="A211" s="20" t="s">
        <v>1132</v>
      </c>
      <c r="B211" s="13" t="s">
        <v>801</v>
      </c>
      <c r="C211" s="21" t="s">
        <v>107</v>
      </c>
      <c r="D211" s="21" t="s">
        <v>924</v>
      </c>
      <c r="E211" s="22" t="s">
        <v>589</v>
      </c>
      <c r="F211" s="14">
        <v>4</v>
      </c>
      <c r="G211" s="23">
        <v>7656.67</v>
      </c>
      <c r="H211" s="23">
        <v>3888.64</v>
      </c>
      <c r="I211" s="24">
        <v>0.507876139366069</v>
      </c>
      <c r="J211" s="23">
        <v>0</v>
      </c>
      <c r="K211" s="23">
        <v>3888.64</v>
      </c>
      <c r="L211" s="23">
        <v>0</v>
      </c>
      <c r="M211" s="23">
        <v>0</v>
      </c>
      <c r="N211" s="23">
        <v>0</v>
      </c>
      <c r="O211" s="25">
        <v>7656.67</v>
      </c>
      <c r="P211" s="25">
        <v>4213.95</v>
      </c>
      <c r="Q211" s="15">
        <v>0.5504</v>
      </c>
      <c r="R211" s="25">
        <v>130.92</v>
      </c>
      <c r="S211" s="25">
        <v>3150</v>
      </c>
      <c r="T211" s="25">
        <v>921.63</v>
      </c>
      <c r="U211" s="25">
        <v>0</v>
      </c>
      <c r="V211" s="25">
        <v>11.4</v>
      </c>
      <c r="W211" s="25">
        <v>7656.68</v>
      </c>
      <c r="X211" s="25">
        <v>4211.71</v>
      </c>
      <c r="Y211" s="15">
        <v>0.5501</v>
      </c>
      <c r="Z211" s="26">
        <v>130.92</v>
      </c>
      <c r="AA211" s="26">
        <v>3147.72</v>
      </c>
      <c r="AB211" s="26">
        <v>921.67</v>
      </c>
      <c r="AC211" s="26">
        <v>0</v>
      </c>
      <c r="AD211" s="26">
        <v>11.4</v>
      </c>
    </row>
    <row r="212" spans="1:30" ht="12.75">
      <c r="A212" s="20" t="s">
        <v>1133</v>
      </c>
      <c r="B212" s="13" t="s">
        <v>802</v>
      </c>
      <c r="C212" s="21" t="s">
        <v>264</v>
      </c>
      <c r="D212" s="21" t="s">
        <v>937</v>
      </c>
      <c r="E212" s="22" t="s">
        <v>586</v>
      </c>
      <c r="F212" s="14">
        <v>1</v>
      </c>
      <c r="G212" s="23">
        <v>26863.91</v>
      </c>
      <c r="H212" s="23">
        <v>4025.71</v>
      </c>
      <c r="I212" s="24">
        <v>0.14985569859339165</v>
      </c>
      <c r="J212" s="23">
        <v>895.31</v>
      </c>
      <c r="K212" s="23">
        <v>2967.54</v>
      </c>
      <c r="L212" s="23">
        <v>58.76</v>
      </c>
      <c r="M212" s="23">
        <v>101.1</v>
      </c>
      <c r="N212" s="23">
        <v>3</v>
      </c>
      <c r="O212" s="25">
        <v>26863.91</v>
      </c>
      <c r="P212" s="25">
        <v>10438.71</v>
      </c>
      <c r="Q212" s="15">
        <v>0.3886</v>
      </c>
      <c r="R212" s="25">
        <v>911</v>
      </c>
      <c r="S212" s="25">
        <v>6392.12</v>
      </c>
      <c r="T212" s="25">
        <v>2991.88</v>
      </c>
      <c r="U212" s="25">
        <v>129.81</v>
      </c>
      <c r="V212" s="25">
        <v>13.9</v>
      </c>
      <c r="W212" s="25">
        <v>26863.89</v>
      </c>
      <c r="X212" s="25">
        <v>10451.72</v>
      </c>
      <c r="Y212" s="15">
        <v>0.3891</v>
      </c>
      <c r="Z212" s="26">
        <v>919.56</v>
      </c>
      <c r="AA212" s="26">
        <v>6362.07</v>
      </c>
      <c r="AB212" s="26">
        <v>3017.58</v>
      </c>
      <c r="AC212" s="26">
        <v>129.81</v>
      </c>
      <c r="AD212" s="26">
        <v>22.7</v>
      </c>
    </row>
    <row r="213" spans="1:30" ht="12.75">
      <c r="A213" s="20" t="s">
        <v>1134</v>
      </c>
      <c r="B213" s="13" t="s">
        <v>803</v>
      </c>
      <c r="C213" s="21" t="s">
        <v>264</v>
      </c>
      <c r="D213" s="21" t="s">
        <v>937</v>
      </c>
      <c r="E213" s="22" t="s">
        <v>592</v>
      </c>
      <c r="F213" s="14">
        <v>6</v>
      </c>
      <c r="G213" s="23">
        <v>8090.96</v>
      </c>
      <c r="H213" s="23">
        <v>1578</v>
      </c>
      <c r="I213" s="24">
        <v>0.1950324806945035</v>
      </c>
      <c r="J213" s="23">
        <v>253</v>
      </c>
      <c r="K213" s="23">
        <v>794</v>
      </c>
      <c r="L213" s="23">
        <v>0</v>
      </c>
      <c r="M213" s="23">
        <v>36</v>
      </c>
      <c r="N213" s="23">
        <v>495</v>
      </c>
      <c r="O213" s="25">
        <v>8090.96</v>
      </c>
      <c r="P213" s="25">
        <v>1545</v>
      </c>
      <c r="Q213" s="15">
        <v>0.191</v>
      </c>
      <c r="R213" s="25">
        <v>302</v>
      </c>
      <c r="S213" s="25">
        <v>687</v>
      </c>
      <c r="T213" s="25">
        <v>0</v>
      </c>
      <c r="U213" s="25">
        <v>26</v>
      </c>
      <c r="V213" s="25">
        <v>530</v>
      </c>
      <c r="W213" s="25">
        <v>8090.97</v>
      </c>
      <c r="X213" s="25">
        <v>1589</v>
      </c>
      <c r="Y213" s="15">
        <v>0.1964</v>
      </c>
      <c r="Z213" s="26">
        <v>299</v>
      </c>
      <c r="AA213" s="26">
        <v>642</v>
      </c>
      <c r="AB213" s="26">
        <v>0</v>
      </c>
      <c r="AC213" s="26">
        <v>60</v>
      </c>
      <c r="AD213" s="26">
        <v>588</v>
      </c>
    </row>
    <row r="214" spans="1:30" ht="12.75">
      <c r="A214" s="20" t="s">
        <v>1135</v>
      </c>
      <c r="B214" s="13" t="s">
        <v>804</v>
      </c>
      <c r="C214" s="21" t="s">
        <v>231</v>
      </c>
      <c r="D214" s="21" t="s">
        <v>926</v>
      </c>
      <c r="E214" s="22" t="s">
        <v>592</v>
      </c>
      <c r="F214" s="14">
        <v>6</v>
      </c>
      <c r="G214" s="23">
        <v>15876.66</v>
      </c>
      <c r="H214" s="23">
        <v>1875</v>
      </c>
      <c r="I214" s="24">
        <v>0.11809788708708255</v>
      </c>
      <c r="J214" s="23">
        <v>354</v>
      </c>
      <c r="K214" s="23">
        <v>1286</v>
      </c>
      <c r="L214" s="23">
        <v>0</v>
      </c>
      <c r="M214" s="23">
        <v>0</v>
      </c>
      <c r="N214" s="23">
        <v>235</v>
      </c>
      <c r="O214" s="25">
        <v>15876.66</v>
      </c>
      <c r="P214" s="25">
        <v>1625</v>
      </c>
      <c r="Q214" s="15">
        <v>0.1024</v>
      </c>
      <c r="R214" s="25">
        <v>304</v>
      </c>
      <c r="S214" s="25">
        <v>1062</v>
      </c>
      <c r="T214" s="25">
        <v>0</v>
      </c>
      <c r="U214" s="25">
        <v>0</v>
      </c>
      <c r="V214" s="25">
        <v>259</v>
      </c>
      <c r="W214" s="25">
        <v>15876.67</v>
      </c>
      <c r="X214" s="25">
        <v>1637</v>
      </c>
      <c r="Y214" s="15">
        <v>0.1031</v>
      </c>
      <c r="Z214" s="26">
        <v>304</v>
      </c>
      <c r="AA214" s="26">
        <v>1070</v>
      </c>
      <c r="AB214" s="26">
        <v>0</v>
      </c>
      <c r="AC214" s="26">
        <v>0</v>
      </c>
      <c r="AD214" s="26">
        <v>263</v>
      </c>
    </row>
    <row r="215" spans="1:30" ht="12.75">
      <c r="A215" s="20" t="s">
        <v>1136</v>
      </c>
      <c r="B215" s="13" t="s">
        <v>805</v>
      </c>
      <c r="C215" s="21" t="s">
        <v>263</v>
      </c>
      <c r="D215" s="21" t="s">
        <v>930</v>
      </c>
      <c r="E215" s="22" t="s">
        <v>588</v>
      </c>
      <c r="F215" s="14">
        <v>5</v>
      </c>
      <c r="G215" s="23">
        <v>25318.42</v>
      </c>
      <c r="H215" s="23">
        <v>17776.5</v>
      </c>
      <c r="I215" s="24">
        <v>0.7021172727208096</v>
      </c>
      <c r="J215" s="23">
        <v>944</v>
      </c>
      <c r="K215" s="23">
        <v>16197</v>
      </c>
      <c r="L215" s="23">
        <v>0</v>
      </c>
      <c r="M215" s="23">
        <v>163</v>
      </c>
      <c r="N215" s="23">
        <v>472.5</v>
      </c>
      <c r="O215" s="25">
        <v>25318.42</v>
      </c>
      <c r="P215" s="25">
        <v>17490.95</v>
      </c>
      <c r="Q215" s="15">
        <v>0.6908</v>
      </c>
      <c r="R215" s="25">
        <v>743.51</v>
      </c>
      <c r="S215" s="25">
        <v>10349.86</v>
      </c>
      <c r="T215" s="25">
        <v>5732.81</v>
      </c>
      <c r="U215" s="25">
        <v>65.75</v>
      </c>
      <c r="V215" s="25">
        <v>599.02</v>
      </c>
      <c r="W215" s="25">
        <v>25318.43</v>
      </c>
      <c r="X215" s="25">
        <v>17556.48</v>
      </c>
      <c r="Y215" s="15">
        <v>0.6934</v>
      </c>
      <c r="Z215" s="26">
        <v>743.51</v>
      </c>
      <c r="AA215" s="26">
        <v>10413.89</v>
      </c>
      <c r="AB215" s="26">
        <v>5732.81</v>
      </c>
      <c r="AC215" s="26">
        <v>65.75</v>
      </c>
      <c r="AD215" s="26">
        <v>600.52</v>
      </c>
    </row>
    <row r="216" spans="1:30" ht="12.75">
      <c r="A216" s="20" t="s">
        <v>1137</v>
      </c>
      <c r="B216" s="13" t="s">
        <v>806</v>
      </c>
      <c r="C216" s="21" t="s">
        <v>264</v>
      </c>
      <c r="D216" s="21" t="s">
        <v>937</v>
      </c>
      <c r="E216" s="22" t="s">
        <v>587</v>
      </c>
      <c r="F216" s="14">
        <v>2</v>
      </c>
      <c r="G216" s="23">
        <v>30261.92</v>
      </c>
      <c r="H216" s="23">
        <v>18495</v>
      </c>
      <c r="I216" s="24">
        <v>0.611164129704923</v>
      </c>
      <c r="J216" s="23">
        <v>1601</v>
      </c>
      <c r="K216" s="23">
        <v>8613</v>
      </c>
      <c r="L216" s="23">
        <v>7775</v>
      </c>
      <c r="M216" s="23">
        <v>102</v>
      </c>
      <c r="N216" s="23">
        <v>404</v>
      </c>
      <c r="O216" s="25">
        <v>30261.92</v>
      </c>
      <c r="P216" s="25">
        <v>20893.17</v>
      </c>
      <c r="Q216" s="15">
        <v>0.6904</v>
      </c>
      <c r="R216" s="25">
        <v>1682.66</v>
      </c>
      <c r="S216" s="25">
        <v>11638.62</v>
      </c>
      <c r="T216" s="25">
        <v>6993.42</v>
      </c>
      <c r="U216" s="25">
        <v>131.38</v>
      </c>
      <c r="V216" s="25">
        <v>447.09</v>
      </c>
      <c r="W216" s="25">
        <v>30261.93</v>
      </c>
      <c r="X216" s="25">
        <v>21078.86</v>
      </c>
      <c r="Y216" s="15">
        <v>0.6965</v>
      </c>
      <c r="Z216" s="26">
        <v>1694.66</v>
      </c>
      <c r="AA216" s="26">
        <v>11798.3</v>
      </c>
      <c r="AB216" s="26">
        <v>6999.42</v>
      </c>
      <c r="AC216" s="26">
        <v>132.88</v>
      </c>
      <c r="AD216" s="26">
        <v>453.6</v>
      </c>
    </row>
    <row r="217" spans="1:30" ht="12.75">
      <c r="A217" s="20" t="s">
        <v>1138</v>
      </c>
      <c r="B217" s="13" t="s">
        <v>807</v>
      </c>
      <c r="C217" s="21" t="s">
        <v>31</v>
      </c>
      <c r="D217" s="21" t="s">
        <v>922</v>
      </c>
      <c r="E217" s="22" t="s">
        <v>592</v>
      </c>
      <c r="F217" s="14">
        <v>6</v>
      </c>
      <c r="G217" s="23">
        <v>8952.21</v>
      </c>
      <c r="H217" s="23">
        <v>4146.7</v>
      </c>
      <c r="I217" s="24">
        <v>0.463204057992384</v>
      </c>
      <c r="J217" s="23">
        <v>920.41</v>
      </c>
      <c r="K217" s="23">
        <v>2779.78</v>
      </c>
      <c r="L217" s="23">
        <v>0</v>
      </c>
      <c r="M217" s="23">
        <v>5</v>
      </c>
      <c r="N217" s="23">
        <v>441.51</v>
      </c>
      <c r="O217" s="25">
        <v>8952.2</v>
      </c>
      <c r="P217" s="25">
        <v>3223</v>
      </c>
      <c r="Q217" s="15">
        <v>0.36</v>
      </c>
      <c r="R217" s="25">
        <v>384</v>
      </c>
      <c r="S217" s="25">
        <v>2448</v>
      </c>
      <c r="T217" s="25">
        <v>0</v>
      </c>
      <c r="U217" s="25">
        <v>279</v>
      </c>
      <c r="V217" s="25">
        <v>112</v>
      </c>
      <c r="W217" s="25">
        <v>8952.25</v>
      </c>
      <c r="X217" s="25">
        <v>3194.74</v>
      </c>
      <c r="Y217" s="15">
        <v>0.3569</v>
      </c>
      <c r="Z217" s="26">
        <v>402.74</v>
      </c>
      <c r="AA217" s="26">
        <v>2401</v>
      </c>
      <c r="AB217" s="26">
        <v>0</v>
      </c>
      <c r="AC217" s="26">
        <v>279</v>
      </c>
      <c r="AD217" s="26">
        <v>112</v>
      </c>
    </row>
    <row r="218" spans="1:30" ht="12.75">
      <c r="A218" s="20" t="s">
        <v>1139</v>
      </c>
      <c r="B218" s="13" t="s">
        <v>808</v>
      </c>
      <c r="C218" s="21" t="s">
        <v>262</v>
      </c>
      <c r="D218" s="21" t="s">
        <v>939</v>
      </c>
      <c r="E218" s="22" t="s">
        <v>587</v>
      </c>
      <c r="F218" s="14">
        <v>2</v>
      </c>
      <c r="G218" s="23">
        <v>58394.48</v>
      </c>
      <c r="H218" s="23">
        <v>19952.94</v>
      </c>
      <c r="I218" s="24">
        <v>0.3416922284435104</v>
      </c>
      <c r="J218" s="23">
        <v>868.39</v>
      </c>
      <c r="K218" s="23">
        <v>6189.58</v>
      </c>
      <c r="L218" s="23">
        <v>12357.67</v>
      </c>
      <c r="M218" s="23">
        <v>0</v>
      </c>
      <c r="N218" s="23">
        <v>537.3</v>
      </c>
      <c r="O218" s="25">
        <v>58394.47</v>
      </c>
      <c r="P218" s="25">
        <v>21942.17</v>
      </c>
      <c r="Q218" s="15">
        <v>0.3758</v>
      </c>
      <c r="R218" s="25">
        <v>829.44</v>
      </c>
      <c r="S218" s="25">
        <v>8388.61</v>
      </c>
      <c r="T218" s="25">
        <v>11406.44</v>
      </c>
      <c r="U218" s="25">
        <v>577.98</v>
      </c>
      <c r="V218" s="25">
        <v>739.7</v>
      </c>
      <c r="W218" s="25">
        <v>58394.34</v>
      </c>
      <c r="X218" s="25">
        <v>22252.36</v>
      </c>
      <c r="Y218" s="15">
        <v>0.3811</v>
      </c>
      <c r="Z218" s="26">
        <v>829.44</v>
      </c>
      <c r="AA218" s="26">
        <v>8590.77</v>
      </c>
      <c r="AB218" s="26">
        <v>11501.47</v>
      </c>
      <c r="AC218" s="26">
        <v>577.98</v>
      </c>
      <c r="AD218" s="26">
        <v>752.7</v>
      </c>
    </row>
    <row r="219" spans="1:30" ht="12.75">
      <c r="A219" s="20" t="s">
        <v>1140</v>
      </c>
      <c r="B219" s="13" t="s">
        <v>809</v>
      </c>
      <c r="C219" s="21" t="s">
        <v>264</v>
      </c>
      <c r="D219" s="21" t="s">
        <v>937</v>
      </c>
      <c r="E219" s="22" t="s">
        <v>586</v>
      </c>
      <c r="F219" s="14">
        <v>1</v>
      </c>
      <c r="G219" s="23">
        <v>16556.91</v>
      </c>
      <c r="H219" s="23">
        <v>0</v>
      </c>
      <c r="I219" s="24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5">
        <v>16556.91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16557.01</v>
      </c>
      <c r="X219" s="25">
        <v>0</v>
      </c>
      <c r="Y219" s="15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</row>
    <row r="220" spans="1:30" ht="12.75">
      <c r="A220" s="20" t="s">
        <v>1141</v>
      </c>
      <c r="B220" s="13" t="s">
        <v>810</v>
      </c>
      <c r="C220" s="21" t="s">
        <v>262</v>
      </c>
      <c r="D220" s="21" t="s">
        <v>939</v>
      </c>
      <c r="E220" s="22" t="s">
        <v>592</v>
      </c>
      <c r="F220" s="14">
        <v>6</v>
      </c>
      <c r="G220" s="23">
        <v>5759.74</v>
      </c>
      <c r="H220" s="23">
        <v>412.3</v>
      </c>
      <c r="I220" s="24">
        <v>0.07158309229236043</v>
      </c>
      <c r="J220" s="23">
        <v>129.1</v>
      </c>
      <c r="K220" s="23">
        <v>133.6</v>
      </c>
      <c r="L220" s="23">
        <v>0</v>
      </c>
      <c r="M220" s="23">
        <v>112.6</v>
      </c>
      <c r="N220" s="23">
        <v>37</v>
      </c>
      <c r="O220" s="25">
        <v>5759.73</v>
      </c>
      <c r="P220" s="25">
        <v>176.11</v>
      </c>
      <c r="Q220" s="15">
        <v>0.0306</v>
      </c>
      <c r="R220" s="25">
        <v>42.85</v>
      </c>
      <c r="S220" s="25">
        <v>101.81</v>
      </c>
      <c r="T220" s="25">
        <v>0</v>
      </c>
      <c r="U220" s="25">
        <v>13.3</v>
      </c>
      <c r="V220" s="25">
        <v>18.15</v>
      </c>
      <c r="W220" s="25">
        <v>5759.71</v>
      </c>
      <c r="X220" s="25">
        <v>176.11</v>
      </c>
      <c r="Y220" s="15">
        <v>0.0306</v>
      </c>
      <c r="Z220" s="26">
        <v>42.85</v>
      </c>
      <c r="AA220" s="26">
        <v>101.81</v>
      </c>
      <c r="AB220" s="26">
        <v>0</v>
      </c>
      <c r="AC220" s="26">
        <v>13.3</v>
      </c>
      <c r="AD220" s="26">
        <v>18.15</v>
      </c>
    </row>
    <row r="221" spans="1:30" ht="12.75">
      <c r="A221" s="20" t="s">
        <v>1142</v>
      </c>
      <c r="B221" s="13" t="s">
        <v>811</v>
      </c>
      <c r="C221" s="21" t="s">
        <v>163</v>
      </c>
      <c r="D221" s="21" t="s">
        <v>932</v>
      </c>
      <c r="E221" s="22" t="s">
        <v>586</v>
      </c>
      <c r="F221" s="14">
        <v>1</v>
      </c>
      <c r="G221" s="23">
        <v>26742.31</v>
      </c>
      <c r="H221" s="23">
        <v>0</v>
      </c>
      <c r="I221" s="24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5">
        <v>26742.31</v>
      </c>
      <c r="P221" s="25">
        <v>26616.48</v>
      </c>
      <c r="Q221" s="15">
        <v>0.9953</v>
      </c>
      <c r="R221" s="25">
        <v>0</v>
      </c>
      <c r="S221" s="25">
        <v>0</v>
      </c>
      <c r="T221" s="25">
        <v>23939</v>
      </c>
      <c r="U221" s="25">
        <v>2677.48</v>
      </c>
      <c r="V221" s="25">
        <v>0</v>
      </c>
      <c r="W221" s="25">
        <v>26742.3</v>
      </c>
      <c r="X221" s="25">
        <v>26616.48</v>
      </c>
      <c r="Y221" s="15">
        <v>0.9953</v>
      </c>
      <c r="Z221" s="26">
        <v>0</v>
      </c>
      <c r="AA221" s="26">
        <v>0</v>
      </c>
      <c r="AB221" s="26">
        <v>23939</v>
      </c>
      <c r="AC221" s="26">
        <v>2677.48</v>
      </c>
      <c r="AD221" s="26">
        <v>0</v>
      </c>
    </row>
    <row r="222" spans="1:30" ht="12.75">
      <c r="A222" s="20" t="s">
        <v>1143</v>
      </c>
      <c r="B222" s="13" t="s">
        <v>812</v>
      </c>
      <c r="C222" s="21" t="s">
        <v>262</v>
      </c>
      <c r="D222" s="21" t="s">
        <v>939</v>
      </c>
      <c r="E222" s="22" t="s">
        <v>589</v>
      </c>
      <c r="F222" s="14">
        <v>4</v>
      </c>
      <c r="G222" s="23">
        <v>10022.17</v>
      </c>
      <c r="H222" s="23">
        <v>6531</v>
      </c>
      <c r="I222" s="24">
        <v>0.6516552802436997</v>
      </c>
      <c r="J222" s="23">
        <v>66</v>
      </c>
      <c r="K222" s="23">
        <v>5897</v>
      </c>
      <c r="L222" s="23">
        <v>0</v>
      </c>
      <c r="M222" s="23">
        <v>20</v>
      </c>
      <c r="N222" s="23">
        <v>548</v>
      </c>
      <c r="O222" s="25">
        <v>10022.17</v>
      </c>
      <c r="P222" s="25">
        <v>7133.02</v>
      </c>
      <c r="Q222" s="15">
        <v>0.7117</v>
      </c>
      <c r="R222" s="25">
        <v>90</v>
      </c>
      <c r="S222" s="25">
        <v>5009.95</v>
      </c>
      <c r="T222" s="25">
        <v>1401.2</v>
      </c>
      <c r="U222" s="25">
        <v>70.17</v>
      </c>
      <c r="V222" s="25">
        <v>561.7</v>
      </c>
      <c r="W222" s="25">
        <v>10022.2</v>
      </c>
      <c r="X222" s="25">
        <v>7524.51</v>
      </c>
      <c r="Y222" s="15">
        <v>0.7508</v>
      </c>
      <c r="Z222" s="26">
        <v>90</v>
      </c>
      <c r="AA222" s="26">
        <v>5395.44</v>
      </c>
      <c r="AB222" s="26">
        <v>1401.2</v>
      </c>
      <c r="AC222" s="26">
        <v>70.17</v>
      </c>
      <c r="AD222" s="26">
        <v>567.7</v>
      </c>
    </row>
    <row r="223" spans="1:30" ht="12.75">
      <c r="A223" s="20" t="s">
        <v>1144</v>
      </c>
      <c r="B223" s="13" t="s">
        <v>813</v>
      </c>
      <c r="C223" s="21" t="s">
        <v>141</v>
      </c>
      <c r="D223" s="21" t="s">
        <v>943</v>
      </c>
      <c r="E223" s="22" t="s">
        <v>586</v>
      </c>
      <c r="F223" s="14">
        <v>1</v>
      </c>
      <c r="G223" s="23">
        <v>30635.02</v>
      </c>
      <c r="H223" s="23">
        <v>13656.96</v>
      </c>
      <c r="I223" s="24">
        <v>0.4457956939476455</v>
      </c>
      <c r="J223" s="23">
        <v>392.32</v>
      </c>
      <c r="K223" s="23">
        <v>3477.51</v>
      </c>
      <c r="L223" s="23">
        <v>8929.03</v>
      </c>
      <c r="M223" s="23">
        <v>854.14</v>
      </c>
      <c r="N223" s="23">
        <v>3.96</v>
      </c>
      <c r="O223" s="25">
        <v>30635.01</v>
      </c>
      <c r="P223" s="25">
        <v>13451.91</v>
      </c>
      <c r="Q223" s="15">
        <v>0.4391</v>
      </c>
      <c r="R223" s="25">
        <v>354.95</v>
      </c>
      <c r="S223" s="25">
        <v>2464.71</v>
      </c>
      <c r="T223" s="25">
        <v>10475.99</v>
      </c>
      <c r="U223" s="25">
        <v>134.18</v>
      </c>
      <c r="V223" s="25">
        <v>22.08</v>
      </c>
      <c r="W223" s="25">
        <v>30635.26</v>
      </c>
      <c r="X223" s="25">
        <v>13451.41</v>
      </c>
      <c r="Y223" s="15">
        <v>0.4391</v>
      </c>
      <c r="Z223" s="26">
        <v>335.67</v>
      </c>
      <c r="AA223" s="26">
        <v>2463.2</v>
      </c>
      <c r="AB223" s="26">
        <v>10475.99</v>
      </c>
      <c r="AC223" s="26">
        <v>134.18</v>
      </c>
      <c r="AD223" s="26">
        <v>42.37</v>
      </c>
    </row>
    <row r="224" spans="1:30" ht="12.75">
      <c r="A224" s="20" t="s">
        <v>1145</v>
      </c>
      <c r="B224" s="13" t="s">
        <v>814</v>
      </c>
      <c r="C224" s="21" t="s">
        <v>264</v>
      </c>
      <c r="D224" s="21" t="s">
        <v>937</v>
      </c>
      <c r="E224" s="22" t="s">
        <v>593</v>
      </c>
      <c r="F224" s="14">
        <v>9</v>
      </c>
      <c r="G224" s="23">
        <v>6280.89</v>
      </c>
      <c r="H224" s="23">
        <v>1284</v>
      </c>
      <c r="I224" s="24">
        <v>0.20442962701145856</v>
      </c>
      <c r="J224" s="23">
        <v>280</v>
      </c>
      <c r="K224" s="23">
        <v>804</v>
      </c>
      <c r="L224" s="23">
        <v>0</v>
      </c>
      <c r="M224" s="23">
        <v>150</v>
      </c>
      <c r="N224" s="23">
        <v>50</v>
      </c>
      <c r="O224" s="25">
        <v>6280.88</v>
      </c>
      <c r="P224" s="25">
        <v>818.74</v>
      </c>
      <c r="Q224" s="15">
        <v>0.1304</v>
      </c>
      <c r="R224" s="25">
        <v>185.96</v>
      </c>
      <c r="S224" s="25">
        <v>535.53</v>
      </c>
      <c r="T224" s="25">
        <v>0</v>
      </c>
      <c r="U224" s="25">
        <v>0</v>
      </c>
      <c r="V224" s="25">
        <v>97.25</v>
      </c>
      <c r="W224" s="25">
        <v>6280.89</v>
      </c>
      <c r="X224" s="25">
        <v>827.88</v>
      </c>
      <c r="Y224" s="15">
        <v>0.1318</v>
      </c>
      <c r="Z224" s="26">
        <v>185.97</v>
      </c>
      <c r="AA224" s="26">
        <v>540.73</v>
      </c>
      <c r="AB224" s="26">
        <v>0</v>
      </c>
      <c r="AC224" s="26">
        <v>0</v>
      </c>
      <c r="AD224" s="26">
        <v>101.18</v>
      </c>
    </row>
    <row r="225" spans="1:30" ht="12.75">
      <c r="A225" s="20" t="s">
        <v>1146</v>
      </c>
      <c r="B225" s="13" t="s">
        <v>815</v>
      </c>
      <c r="C225" s="21" t="s">
        <v>194</v>
      </c>
      <c r="D225" s="21" t="s">
        <v>920</v>
      </c>
      <c r="E225" s="22" t="s">
        <v>592</v>
      </c>
      <c r="F225" s="14">
        <v>6</v>
      </c>
      <c r="G225" s="23">
        <v>5063</v>
      </c>
      <c r="H225" s="23">
        <v>2638</v>
      </c>
      <c r="I225" s="24">
        <v>0.5210349595101719</v>
      </c>
      <c r="J225" s="23">
        <v>798</v>
      </c>
      <c r="K225" s="23">
        <v>1611</v>
      </c>
      <c r="L225" s="23">
        <v>0</v>
      </c>
      <c r="M225" s="23">
        <v>5</v>
      </c>
      <c r="N225" s="23">
        <v>224</v>
      </c>
      <c r="O225" s="25">
        <v>5062.99</v>
      </c>
      <c r="P225" s="25">
        <v>3193.02</v>
      </c>
      <c r="Q225" s="15">
        <v>0.6307</v>
      </c>
      <c r="R225" s="25">
        <v>751.2</v>
      </c>
      <c r="S225" s="25">
        <v>1904.62</v>
      </c>
      <c r="T225" s="25">
        <v>38.65</v>
      </c>
      <c r="U225" s="25">
        <v>160.82</v>
      </c>
      <c r="V225" s="25">
        <v>337.73</v>
      </c>
      <c r="W225" s="25">
        <v>5063.02</v>
      </c>
      <c r="X225" s="25">
        <v>3193.02</v>
      </c>
      <c r="Y225" s="15">
        <v>0.6307</v>
      </c>
      <c r="Z225" s="26">
        <v>751.2</v>
      </c>
      <c r="AA225" s="26">
        <v>1904.62</v>
      </c>
      <c r="AB225" s="26">
        <v>38.65</v>
      </c>
      <c r="AC225" s="26">
        <v>160.82</v>
      </c>
      <c r="AD225" s="26">
        <v>337.73</v>
      </c>
    </row>
    <row r="226" spans="1:30" ht="12.75">
      <c r="A226" s="20" t="s">
        <v>1147</v>
      </c>
      <c r="B226" s="13" t="s">
        <v>816</v>
      </c>
      <c r="C226" s="21" t="s">
        <v>262</v>
      </c>
      <c r="D226" s="21" t="s">
        <v>939</v>
      </c>
      <c r="E226" s="22" t="s">
        <v>585</v>
      </c>
      <c r="F226" s="14">
        <v>3</v>
      </c>
      <c r="G226" s="23">
        <v>27914.6</v>
      </c>
      <c r="H226" s="23">
        <v>13227</v>
      </c>
      <c r="I226" s="24">
        <v>0.47383806323572614</v>
      </c>
      <c r="J226" s="23">
        <v>820</v>
      </c>
      <c r="K226" s="23">
        <v>10234</v>
      </c>
      <c r="L226" s="23">
        <v>1701</v>
      </c>
      <c r="M226" s="23">
        <v>472</v>
      </c>
      <c r="N226" s="23">
        <v>0</v>
      </c>
      <c r="O226" s="25">
        <v>27914.6</v>
      </c>
      <c r="P226" s="25">
        <v>13992.63</v>
      </c>
      <c r="Q226" s="15">
        <v>0.5013</v>
      </c>
      <c r="R226" s="25">
        <v>629.81</v>
      </c>
      <c r="S226" s="25">
        <v>9800.54</v>
      </c>
      <c r="T226" s="25">
        <v>3031.19</v>
      </c>
      <c r="U226" s="25">
        <v>15.1</v>
      </c>
      <c r="V226" s="25">
        <v>515.99</v>
      </c>
      <c r="W226" s="25">
        <v>27914.61</v>
      </c>
      <c r="X226" s="25">
        <v>14139.82</v>
      </c>
      <c r="Y226" s="15">
        <v>0.5065</v>
      </c>
      <c r="Z226" s="26">
        <v>631.31</v>
      </c>
      <c r="AA226" s="26">
        <v>9933.74</v>
      </c>
      <c r="AB226" s="26">
        <v>3043.68</v>
      </c>
      <c r="AC226" s="26">
        <v>15.1</v>
      </c>
      <c r="AD226" s="26">
        <v>515.99</v>
      </c>
    </row>
    <row r="227" spans="1:30" ht="12.75">
      <c r="A227" s="20" t="s">
        <v>1148</v>
      </c>
      <c r="B227" s="13" t="s">
        <v>817</v>
      </c>
      <c r="C227" s="21" t="s">
        <v>262</v>
      </c>
      <c r="D227" s="21" t="s">
        <v>939</v>
      </c>
      <c r="E227" s="22" t="s">
        <v>586</v>
      </c>
      <c r="F227" s="14">
        <v>1</v>
      </c>
      <c r="G227" s="23">
        <v>37901.91</v>
      </c>
      <c r="H227" s="23">
        <v>10074.21</v>
      </c>
      <c r="I227" s="24">
        <v>0.2657968951960468</v>
      </c>
      <c r="J227" s="23">
        <v>541.01</v>
      </c>
      <c r="K227" s="23">
        <v>9037.67</v>
      </c>
      <c r="L227" s="23">
        <v>0</v>
      </c>
      <c r="M227" s="23">
        <v>388.09</v>
      </c>
      <c r="N227" s="23">
        <v>107.44</v>
      </c>
      <c r="O227" s="25">
        <v>37901.91</v>
      </c>
      <c r="P227" s="25">
        <v>10168.24</v>
      </c>
      <c r="Q227" s="15">
        <v>0.2683</v>
      </c>
      <c r="R227" s="25">
        <v>547.53</v>
      </c>
      <c r="S227" s="25">
        <v>4259.26</v>
      </c>
      <c r="T227" s="25">
        <v>4999.93</v>
      </c>
      <c r="U227" s="25">
        <v>255.89</v>
      </c>
      <c r="V227" s="25">
        <v>105.63</v>
      </c>
      <c r="W227" s="25">
        <v>37901.86</v>
      </c>
      <c r="X227" s="25">
        <v>11023.58</v>
      </c>
      <c r="Y227" s="15">
        <v>0.2908</v>
      </c>
      <c r="Z227" s="26">
        <v>580.55</v>
      </c>
      <c r="AA227" s="26">
        <v>5217.86</v>
      </c>
      <c r="AB227" s="26">
        <v>4569.94</v>
      </c>
      <c r="AC227" s="26">
        <v>472.14</v>
      </c>
      <c r="AD227" s="26">
        <v>183.09</v>
      </c>
    </row>
    <row r="228" spans="1:30" ht="12.75">
      <c r="A228" s="20" t="s">
        <v>1149</v>
      </c>
      <c r="B228" s="13" t="s">
        <v>818</v>
      </c>
      <c r="C228" s="21" t="s">
        <v>265</v>
      </c>
      <c r="D228" s="21" t="s">
        <v>928</v>
      </c>
      <c r="E228" s="22" t="s">
        <v>586</v>
      </c>
      <c r="F228" s="14">
        <v>1</v>
      </c>
      <c r="G228" s="23">
        <v>29772.61</v>
      </c>
      <c r="H228" s="23">
        <v>23089.9</v>
      </c>
      <c r="I228" s="24">
        <v>0.7755416807595975</v>
      </c>
      <c r="J228" s="23">
        <v>2110.76</v>
      </c>
      <c r="K228" s="23">
        <v>15827.67</v>
      </c>
      <c r="L228" s="23">
        <v>4692</v>
      </c>
      <c r="M228" s="23">
        <v>23</v>
      </c>
      <c r="N228" s="23">
        <v>436.47</v>
      </c>
      <c r="O228" s="25">
        <v>29772.61</v>
      </c>
      <c r="P228" s="25">
        <v>22982.32</v>
      </c>
      <c r="Q228" s="15">
        <v>0.7719</v>
      </c>
      <c r="R228" s="25">
        <v>2325.79</v>
      </c>
      <c r="S228" s="25">
        <v>12193.33</v>
      </c>
      <c r="T228" s="25">
        <v>7894.2</v>
      </c>
      <c r="U228" s="25">
        <v>143.64</v>
      </c>
      <c r="V228" s="25">
        <v>425.36</v>
      </c>
      <c r="W228" s="25">
        <v>29772.67</v>
      </c>
      <c r="X228" s="25">
        <v>23005.99</v>
      </c>
      <c r="Y228" s="15">
        <v>0.7727</v>
      </c>
      <c r="Z228" s="26">
        <v>2314.6</v>
      </c>
      <c r="AA228" s="26">
        <v>12286.43</v>
      </c>
      <c r="AB228" s="26">
        <v>7833.06</v>
      </c>
      <c r="AC228" s="26">
        <v>143.64</v>
      </c>
      <c r="AD228" s="26">
        <v>428.26</v>
      </c>
    </row>
    <row r="229" spans="1:30" ht="12.75">
      <c r="A229" s="20" t="s">
        <v>1150</v>
      </c>
      <c r="B229" s="13" t="s">
        <v>819</v>
      </c>
      <c r="C229" s="21" t="s">
        <v>141</v>
      </c>
      <c r="D229" s="21" t="s">
        <v>943</v>
      </c>
      <c r="E229" s="22" t="s">
        <v>589</v>
      </c>
      <c r="F229" s="14">
        <v>4</v>
      </c>
      <c r="G229" s="23">
        <v>32588.16</v>
      </c>
      <c r="H229" s="23">
        <v>22737.65</v>
      </c>
      <c r="I229" s="24">
        <v>0.6977273340992557</v>
      </c>
      <c r="J229" s="23">
        <v>577</v>
      </c>
      <c r="K229" s="23">
        <v>4347.01</v>
      </c>
      <c r="L229" s="23">
        <v>14492.89</v>
      </c>
      <c r="M229" s="23">
        <v>2111.52</v>
      </c>
      <c r="N229" s="23">
        <v>1209.23</v>
      </c>
      <c r="O229" s="25">
        <v>32588.15</v>
      </c>
      <c r="P229" s="25">
        <v>24549.99</v>
      </c>
      <c r="Q229" s="15">
        <v>0.7533</v>
      </c>
      <c r="R229" s="25">
        <v>161.97</v>
      </c>
      <c r="S229" s="25">
        <v>6194.01</v>
      </c>
      <c r="T229" s="25">
        <v>16130.49</v>
      </c>
      <c r="U229" s="25">
        <v>726.87</v>
      </c>
      <c r="V229" s="25">
        <v>1336.65</v>
      </c>
      <c r="W229" s="25">
        <v>32588.18</v>
      </c>
      <c r="X229" s="25">
        <v>39562.53</v>
      </c>
      <c r="Y229" s="15">
        <v>1.214</v>
      </c>
      <c r="Z229" s="26">
        <v>163.62</v>
      </c>
      <c r="AA229" s="26">
        <v>23742.68</v>
      </c>
      <c r="AB229" s="26">
        <v>14227.28</v>
      </c>
      <c r="AC229" s="26">
        <v>545.7</v>
      </c>
      <c r="AD229" s="26">
        <v>883.25</v>
      </c>
    </row>
    <row r="230" spans="1:30" ht="12.75">
      <c r="A230" s="20" t="s">
        <v>1151</v>
      </c>
      <c r="B230" s="13" t="s">
        <v>820</v>
      </c>
      <c r="C230" s="21" t="s">
        <v>262</v>
      </c>
      <c r="D230" s="21" t="s">
        <v>939</v>
      </c>
      <c r="E230" s="22" t="s">
        <v>593</v>
      </c>
      <c r="F230" s="14">
        <v>9</v>
      </c>
      <c r="G230" s="23">
        <v>31342.78</v>
      </c>
      <c r="H230" s="23">
        <v>21393.89</v>
      </c>
      <c r="I230" s="24">
        <v>0.6825779334187969</v>
      </c>
      <c r="J230" s="23">
        <v>553.9</v>
      </c>
      <c r="K230" s="23">
        <v>19785.16</v>
      </c>
      <c r="L230" s="23">
        <v>0</v>
      </c>
      <c r="M230" s="23">
        <v>0</v>
      </c>
      <c r="N230" s="23">
        <v>1054.83</v>
      </c>
      <c r="O230" s="25">
        <v>31342.78</v>
      </c>
      <c r="P230" s="25">
        <v>21661</v>
      </c>
      <c r="Q230" s="15">
        <v>0.6911</v>
      </c>
      <c r="R230" s="25">
        <v>1135</v>
      </c>
      <c r="S230" s="25">
        <v>13580</v>
      </c>
      <c r="T230" s="25">
        <v>5400</v>
      </c>
      <c r="U230" s="25">
        <v>68</v>
      </c>
      <c r="V230" s="25">
        <v>1478</v>
      </c>
      <c r="W230" s="25">
        <v>31342.75</v>
      </c>
      <c r="X230" s="25">
        <v>21686</v>
      </c>
      <c r="Y230" s="15">
        <v>0.6919</v>
      </c>
      <c r="Z230" s="26">
        <v>1135</v>
      </c>
      <c r="AA230" s="26">
        <v>13541</v>
      </c>
      <c r="AB230" s="26">
        <v>5460</v>
      </c>
      <c r="AC230" s="26">
        <v>68</v>
      </c>
      <c r="AD230" s="26">
        <v>1482</v>
      </c>
    </row>
    <row r="231" spans="1:30" ht="12.75">
      <c r="A231" s="20" t="s">
        <v>1152</v>
      </c>
      <c r="B231" s="13" t="s">
        <v>821</v>
      </c>
      <c r="C231" s="21" t="s">
        <v>264</v>
      </c>
      <c r="D231" s="21" t="s">
        <v>937</v>
      </c>
      <c r="E231" s="22" t="s">
        <v>586</v>
      </c>
      <c r="F231" s="14">
        <v>1</v>
      </c>
      <c r="G231" s="23">
        <v>51146.76</v>
      </c>
      <c r="H231" s="23">
        <v>34405.93</v>
      </c>
      <c r="I231" s="24">
        <v>0.672690313130294</v>
      </c>
      <c r="J231" s="23">
        <v>1188.62</v>
      </c>
      <c r="K231" s="23">
        <v>19096.99</v>
      </c>
      <c r="L231" s="23">
        <v>12347.26</v>
      </c>
      <c r="M231" s="23">
        <v>1575.6</v>
      </c>
      <c r="N231" s="23">
        <v>197.46</v>
      </c>
      <c r="O231" s="25">
        <v>51146.76</v>
      </c>
      <c r="P231" s="25">
        <v>35329.6</v>
      </c>
      <c r="Q231" s="15">
        <v>0.6907</v>
      </c>
      <c r="R231" s="25">
        <v>1130.53</v>
      </c>
      <c r="S231" s="25">
        <v>12548.81</v>
      </c>
      <c r="T231" s="25">
        <v>19955.88</v>
      </c>
      <c r="U231" s="25">
        <v>1443.59</v>
      </c>
      <c r="V231" s="25">
        <v>250.79</v>
      </c>
      <c r="W231" s="25">
        <v>51146.78</v>
      </c>
      <c r="X231" s="25">
        <v>35612.48</v>
      </c>
      <c r="Y231" s="15">
        <v>0.6963</v>
      </c>
      <c r="Z231" s="26">
        <v>1029</v>
      </c>
      <c r="AA231" s="26">
        <v>11248.98</v>
      </c>
      <c r="AB231" s="26">
        <v>21592.22</v>
      </c>
      <c r="AC231" s="26">
        <v>1426.3</v>
      </c>
      <c r="AD231" s="26">
        <v>315.98</v>
      </c>
    </row>
    <row r="232" spans="1:30" ht="12.75">
      <c r="A232" s="20" t="s">
        <v>1153</v>
      </c>
      <c r="B232" s="13" t="s">
        <v>822</v>
      </c>
      <c r="C232" s="21" t="s">
        <v>262</v>
      </c>
      <c r="D232" s="21" t="s">
        <v>939</v>
      </c>
      <c r="E232" s="22" t="s">
        <v>592</v>
      </c>
      <c r="F232" s="14">
        <v>6</v>
      </c>
      <c r="G232" s="23">
        <v>9679.39</v>
      </c>
      <c r="H232" s="23">
        <v>3076.9</v>
      </c>
      <c r="I232" s="24">
        <v>0.317881602043104</v>
      </c>
      <c r="J232" s="23">
        <v>1260.8</v>
      </c>
      <c r="K232" s="23">
        <v>1427.19</v>
      </c>
      <c r="L232" s="23">
        <v>0</v>
      </c>
      <c r="M232" s="23">
        <v>145.08</v>
      </c>
      <c r="N232" s="23">
        <v>243.83</v>
      </c>
      <c r="O232" s="25">
        <v>9679.38</v>
      </c>
      <c r="P232" s="25">
        <v>2600.58</v>
      </c>
      <c r="Q232" s="15">
        <v>0.2687</v>
      </c>
      <c r="R232" s="25">
        <v>999.24</v>
      </c>
      <c r="S232" s="25">
        <v>1272.92</v>
      </c>
      <c r="T232" s="25">
        <v>0</v>
      </c>
      <c r="U232" s="25">
        <v>155.04</v>
      </c>
      <c r="V232" s="25">
        <v>173.38</v>
      </c>
      <c r="W232" s="25">
        <v>9679.39</v>
      </c>
      <c r="X232" s="25">
        <v>2595.96</v>
      </c>
      <c r="Y232" s="15">
        <v>0.2682</v>
      </c>
      <c r="Z232" s="26">
        <v>999.6</v>
      </c>
      <c r="AA232" s="26">
        <v>1220.15</v>
      </c>
      <c r="AB232" s="26">
        <v>0</v>
      </c>
      <c r="AC232" s="26">
        <v>155.75</v>
      </c>
      <c r="AD232" s="26">
        <v>220.46</v>
      </c>
    </row>
    <row r="233" spans="1:30" ht="12.75">
      <c r="A233" s="20" t="s">
        <v>1154</v>
      </c>
      <c r="B233" s="13" t="s">
        <v>823</v>
      </c>
      <c r="C233" s="21" t="s">
        <v>107</v>
      </c>
      <c r="D233" s="21" t="s">
        <v>924</v>
      </c>
      <c r="E233" s="22" t="s">
        <v>586</v>
      </c>
      <c r="F233" s="14">
        <v>1</v>
      </c>
      <c r="G233" s="23">
        <v>36184.85</v>
      </c>
      <c r="H233" s="23">
        <v>35369.9</v>
      </c>
      <c r="I233" s="24">
        <v>0.9774781434771735</v>
      </c>
      <c r="J233" s="23">
        <v>0</v>
      </c>
      <c r="K233" s="23">
        <v>33800.9</v>
      </c>
      <c r="L233" s="23">
        <v>0</v>
      </c>
      <c r="M233" s="23">
        <v>0</v>
      </c>
      <c r="N233" s="23">
        <v>1569</v>
      </c>
      <c r="O233" s="25">
        <v>36184.85</v>
      </c>
      <c r="P233" s="25">
        <v>31829.6</v>
      </c>
      <c r="Q233" s="15">
        <v>0.8796</v>
      </c>
      <c r="R233" s="25">
        <v>0</v>
      </c>
      <c r="S233" s="25">
        <v>10</v>
      </c>
      <c r="T233" s="25">
        <v>29718.9</v>
      </c>
      <c r="U233" s="25">
        <v>1467.5</v>
      </c>
      <c r="V233" s="25">
        <v>633.2</v>
      </c>
      <c r="W233" s="25">
        <v>36184.99</v>
      </c>
      <c r="X233" s="25">
        <v>27052.8</v>
      </c>
      <c r="Y233" s="15">
        <v>0.7476</v>
      </c>
      <c r="Z233" s="26">
        <v>0</v>
      </c>
      <c r="AA233" s="26">
        <v>10</v>
      </c>
      <c r="AB233" s="26">
        <v>24942.1</v>
      </c>
      <c r="AC233" s="26">
        <v>1467.5</v>
      </c>
      <c r="AD233" s="26">
        <v>633.2</v>
      </c>
    </row>
    <row r="234" spans="1:30" ht="12.75">
      <c r="A234" s="20" t="s">
        <v>1155</v>
      </c>
      <c r="B234" s="13" t="s">
        <v>824</v>
      </c>
      <c r="C234" s="21" t="s">
        <v>265</v>
      </c>
      <c r="D234" s="21" t="s">
        <v>928</v>
      </c>
      <c r="E234" s="22" t="s">
        <v>586</v>
      </c>
      <c r="F234" s="14">
        <v>1</v>
      </c>
      <c r="G234" s="23">
        <v>10955.98</v>
      </c>
      <c r="H234" s="23">
        <v>7449.57</v>
      </c>
      <c r="I234" s="24">
        <v>0.6799546914105357</v>
      </c>
      <c r="J234" s="23">
        <v>0</v>
      </c>
      <c r="K234" s="23">
        <v>7449.57</v>
      </c>
      <c r="L234" s="23">
        <v>0</v>
      </c>
      <c r="M234" s="23">
        <v>0</v>
      </c>
      <c r="N234" s="23">
        <v>0</v>
      </c>
      <c r="O234" s="25">
        <v>10955.98</v>
      </c>
      <c r="P234" s="25">
        <v>7170.88</v>
      </c>
      <c r="Q234" s="15">
        <v>0.6545</v>
      </c>
      <c r="R234" s="25">
        <v>743.08</v>
      </c>
      <c r="S234" s="25">
        <v>4889.17</v>
      </c>
      <c r="T234" s="25">
        <v>1439.52</v>
      </c>
      <c r="U234" s="25">
        <v>42.23</v>
      </c>
      <c r="V234" s="25">
        <v>56.88</v>
      </c>
      <c r="W234" s="25">
        <v>10955.99</v>
      </c>
      <c r="X234" s="25">
        <v>7237.26</v>
      </c>
      <c r="Y234" s="15">
        <v>0.6606</v>
      </c>
      <c r="Z234" s="26">
        <v>739.75</v>
      </c>
      <c r="AA234" s="26">
        <v>4958.88</v>
      </c>
      <c r="AB234" s="26">
        <v>1439.52</v>
      </c>
      <c r="AC234" s="26">
        <v>42.23</v>
      </c>
      <c r="AD234" s="26">
        <v>56.88</v>
      </c>
    </row>
    <row r="235" spans="1:30" ht="12.75">
      <c r="A235" s="20" t="s">
        <v>1156</v>
      </c>
      <c r="B235" s="13" t="s">
        <v>825</v>
      </c>
      <c r="C235" s="21" t="s">
        <v>194</v>
      </c>
      <c r="D235" s="21" t="s">
        <v>920</v>
      </c>
      <c r="E235" s="22" t="s">
        <v>589</v>
      </c>
      <c r="F235" s="14">
        <v>4</v>
      </c>
      <c r="G235" s="23">
        <v>11867.99</v>
      </c>
      <c r="H235" s="23">
        <v>9942.7</v>
      </c>
      <c r="I235" s="24">
        <v>0.8377745515457968</v>
      </c>
      <c r="J235" s="23">
        <v>448.73</v>
      </c>
      <c r="K235" s="23">
        <v>0</v>
      </c>
      <c r="L235" s="23">
        <v>9226.86</v>
      </c>
      <c r="M235" s="23">
        <v>0</v>
      </c>
      <c r="N235" s="23">
        <v>267.11</v>
      </c>
      <c r="O235" s="25">
        <v>11867.99</v>
      </c>
      <c r="P235" s="25">
        <v>9808.6</v>
      </c>
      <c r="Q235" s="15">
        <v>0.8265</v>
      </c>
      <c r="R235" s="25">
        <v>351.92</v>
      </c>
      <c r="S235" s="25">
        <v>5080.25</v>
      </c>
      <c r="T235" s="25">
        <v>4078.15</v>
      </c>
      <c r="U235" s="25">
        <v>0</v>
      </c>
      <c r="V235" s="25">
        <v>298.28</v>
      </c>
      <c r="W235" s="25">
        <v>11868.01</v>
      </c>
      <c r="X235" s="25">
        <v>9808.6</v>
      </c>
      <c r="Y235" s="15">
        <v>0.8265</v>
      </c>
      <c r="Z235" s="26">
        <v>351.92</v>
      </c>
      <c r="AA235" s="26">
        <v>5080.25</v>
      </c>
      <c r="AB235" s="26">
        <v>4078.15</v>
      </c>
      <c r="AC235" s="26">
        <v>0</v>
      </c>
      <c r="AD235" s="26">
        <v>298.28</v>
      </c>
    </row>
    <row r="236" spans="1:30" ht="12.75">
      <c r="A236" s="20" t="s">
        <v>1157</v>
      </c>
      <c r="B236" s="13" t="s">
        <v>826</v>
      </c>
      <c r="C236" s="21" t="s">
        <v>265</v>
      </c>
      <c r="D236" s="21" t="s">
        <v>928</v>
      </c>
      <c r="E236" s="22" t="s">
        <v>585</v>
      </c>
      <c r="F236" s="14">
        <v>3</v>
      </c>
      <c r="G236" s="23">
        <v>13484.21</v>
      </c>
      <c r="H236" s="23">
        <v>6294.23</v>
      </c>
      <c r="I236" s="24">
        <v>0.4667852250891969</v>
      </c>
      <c r="J236" s="23">
        <v>748.15</v>
      </c>
      <c r="K236" s="23">
        <v>4812.07</v>
      </c>
      <c r="L236" s="23">
        <v>0</v>
      </c>
      <c r="M236" s="23">
        <v>734.01</v>
      </c>
      <c r="N236" s="23">
        <v>0</v>
      </c>
      <c r="O236" s="25">
        <v>13484.2</v>
      </c>
      <c r="P236" s="25">
        <v>6593</v>
      </c>
      <c r="Q236" s="15">
        <v>0.4889</v>
      </c>
      <c r="R236" s="25">
        <v>493</v>
      </c>
      <c r="S236" s="25">
        <v>4435</v>
      </c>
      <c r="T236" s="25">
        <v>954</v>
      </c>
      <c r="U236" s="25">
        <v>297</v>
      </c>
      <c r="V236" s="25">
        <v>414</v>
      </c>
      <c r="W236" s="25">
        <v>13484.17</v>
      </c>
      <c r="X236" s="25">
        <v>6688</v>
      </c>
      <c r="Y236" s="15">
        <v>0.496</v>
      </c>
      <c r="Z236" s="26">
        <v>495</v>
      </c>
      <c r="AA236" s="26">
        <v>4518</v>
      </c>
      <c r="AB236" s="26">
        <v>1007</v>
      </c>
      <c r="AC236" s="26">
        <v>254</v>
      </c>
      <c r="AD236" s="26">
        <v>414</v>
      </c>
    </row>
    <row r="237" spans="1:30" ht="12.75">
      <c r="A237" s="20" t="s">
        <v>1158</v>
      </c>
      <c r="B237" s="13" t="s">
        <v>827</v>
      </c>
      <c r="C237" s="21" t="s">
        <v>231</v>
      </c>
      <c r="D237" s="21" t="s">
        <v>926</v>
      </c>
      <c r="E237" s="22" t="s">
        <v>589</v>
      </c>
      <c r="F237" s="14">
        <v>4</v>
      </c>
      <c r="G237" s="23">
        <v>10042.26</v>
      </c>
      <c r="H237" s="23">
        <v>6455.68</v>
      </c>
      <c r="I237" s="24">
        <v>0.6428513103624085</v>
      </c>
      <c r="J237" s="23">
        <v>331.74</v>
      </c>
      <c r="K237" s="23">
        <v>4910.88</v>
      </c>
      <c r="L237" s="23">
        <v>225.1</v>
      </c>
      <c r="M237" s="23">
        <v>894.7</v>
      </c>
      <c r="N237" s="23">
        <v>93.26</v>
      </c>
      <c r="O237" s="25">
        <v>10042.26</v>
      </c>
      <c r="P237" s="25">
        <v>6719.76</v>
      </c>
      <c r="Q237" s="15">
        <v>0.6691</v>
      </c>
      <c r="R237" s="25">
        <v>305.24</v>
      </c>
      <c r="S237" s="25">
        <v>4582.16</v>
      </c>
      <c r="T237" s="25">
        <v>1475.75</v>
      </c>
      <c r="U237" s="25">
        <v>240.81</v>
      </c>
      <c r="V237" s="25">
        <v>115.8</v>
      </c>
      <c r="W237" s="25">
        <v>10042.25</v>
      </c>
      <c r="X237" s="25">
        <v>6715.85</v>
      </c>
      <c r="Y237" s="15">
        <v>0.6688</v>
      </c>
      <c r="Z237" s="26">
        <v>305.24</v>
      </c>
      <c r="AA237" s="26">
        <v>4344.25</v>
      </c>
      <c r="AB237" s="26">
        <v>1709.75</v>
      </c>
      <c r="AC237" s="26">
        <v>240.81</v>
      </c>
      <c r="AD237" s="26">
        <v>115.8</v>
      </c>
    </row>
    <row r="238" spans="1:30" ht="12.75">
      <c r="A238" s="20" t="s">
        <v>1159</v>
      </c>
      <c r="B238" s="13" t="s">
        <v>828</v>
      </c>
      <c r="C238" s="21" t="s">
        <v>265</v>
      </c>
      <c r="D238" s="21" t="s">
        <v>928</v>
      </c>
      <c r="E238" s="22" t="s">
        <v>588</v>
      </c>
      <c r="F238" s="14">
        <v>5</v>
      </c>
      <c r="G238" s="23">
        <v>27233.59</v>
      </c>
      <c r="H238" s="23">
        <v>18041</v>
      </c>
      <c r="I238" s="24">
        <v>0.6624539768719439</v>
      </c>
      <c r="J238" s="23">
        <v>500</v>
      </c>
      <c r="K238" s="23">
        <v>15122</v>
      </c>
      <c r="L238" s="23">
        <v>1151</v>
      </c>
      <c r="M238" s="23">
        <v>487</v>
      </c>
      <c r="N238" s="23">
        <v>781</v>
      </c>
      <c r="O238" s="25">
        <v>27233.59</v>
      </c>
      <c r="P238" s="25">
        <v>17558.55</v>
      </c>
      <c r="Q238" s="15">
        <v>0.6447</v>
      </c>
      <c r="R238" s="25">
        <v>460.67</v>
      </c>
      <c r="S238" s="25">
        <v>16169.87</v>
      </c>
      <c r="T238" s="25">
        <v>97.96</v>
      </c>
      <c r="U238" s="25">
        <v>322.89</v>
      </c>
      <c r="V238" s="25">
        <v>507.16</v>
      </c>
      <c r="W238" s="25">
        <v>27233.6</v>
      </c>
      <c r="X238" s="25">
        <v>18496.97</v>
      </c>
      <c r="Y238" s="15">
        <v>0.6792</v>
      </c>
      <c r="Z238" s="26">
        <v>516.81</v>
      </c>
      <c r="AA238" s="26">
        <v>16925.4</v>
      </c>
      <c r="AB238" s="26">
        <v>97.96</v>
      </c>
      <c r="AC238" s="26">
        <v>359.39</v>
      </c>
      <c r="AD238" s="26">
        <v>597.41</v>
      </c>
    </row>
    <row r="239" spans="1:30" ht="12.75">
      <c r="A239" s="20" t="s">
        <v>1160</v>
      </c>
      <c r="B239" s="13" t="s">
        <v>829</v>
      </c>
      <c r="C239" s="21" t="s">
        <v>31</v>
      </c>
      <c r="D239" s="21" t="s">
        <v>922</v>
      </c>
      <c r="E239" s="22" t="s">
        <v>589</v>
      </c>
      <c r="F239" s="14">
        <v>4</v>
      </c>
      <c r="G239" s="23">
        <v>28761.37</v>
      </c>
      <c r="H239" s="23">
        <v>23678.3</v>
      </c>
      <c r="I239" s="24">
        <v>0.8232674590953074</v>
      </c>
      <c r="J239" s="23">
        <v>914</v>
      </c>
      <c r="K239" s="23">
        <v>15903.3</v>
      </c>
      <c r="L239" s="23">
        <v>6267.2</v>
      </c>
      <c r="M239" s="23">
        <v>593.8</v>
      </c>
      <c r="N239" s="23">
        <v>0</v>
      </c>
      <c r="O239" s="25">
        <v>28761.36</v>
      </c>
      <c r="P239" s="25">
        <v>18603</v>
      </c>
      <c r="Q239" s="15">
        <v>0.6468</v>
      </c>
      <c r="R239" s="25">
        <v>1053</v>
      </c>
      <c r="S239" s="25">
        <v>12694</v>
      </c>
      <c r="T239" s="25">
        <v>4107</v>
      </c>
      <c r="U239" s="25">
        <v>0</v>
      </c>
      <c r="V239" s="25">
        <v>749</v>
      </c>
      <c r="W239" s="25">
        <v>28761.38</v>
      </c>
      <c r="X239" s="25">
        <v>18742</v>
      </c>
      <c r="Y239" s="15">
        <v>0.6516</v>
      </c>
      <c r="Z239" s="26">
        <v>1053</v>
      </c>
      <c r="AA239" s="26">
        <v>12698</v>
      </c>
      <c r="AB239" s="26">
        <v>4234</v>
      </c>
      <c r="AC239" s="26">
        <v>0</v>
      </c>
      <c r="AD239" s="26">
        <v>757</v>
      </c>
    </row>
    <row r="240" spans="1:30" ht="12.75">
      <c r="A240" s="20" t="s">
        <v>1161</v>
      </c>
      <c r="B240" s="13" t="s">
        <v>830</v>
      </c>
      <c r="C240" s="21" t="s">
        <v>163</v>
      </c>
      <c r="D240" s="21" t="s">
        <v>932</v>
      </c>
      <c r="E240" s="22" t="s">
        <v>587</v>
      </c>
      <c r="F240" s="14">
        <v>2</v>
      </c>
      <c r="G240" s="23">
        <v>38289.06</v>
      </c>
      <c r="H240" s="23">
        <v>23690.46</v>
      </c>
      <c r="I240" s="24">
        <v>0.6187266023245283</v>
      </c>
      <c r="J240" s="23">
        <v>1460.23</v>
      </c>
      <c r="K240" s="23">
        <v>21012.49</v>
      </c>
      <c r="L240" s="23">
        <v>0</v>
      </c>
      <c r="M240" s="23">
        <v>1217.74</v>
      </c>
      <c r="N240" s="23">
        <v>0</v>
      </c>
      <c r="O240" s="25">
        <v>38289.06</v>
      </c>
      <c r="P240" s="25">
        <v>25515</v>
      </c>
      <c r="Q240" s="15">
        <v>0.6664</v>
      </c>
      <c r="R240" s="25">
        <v>1009</v>
      </c>
      <c r="S240" s="25">
        <v>11754</v>
      </c>
      <c r="T240" s="25">
        <v>11521</v>
      </c>
      <c r="U240" s="25">
        <v>1186</v>
      </c>
      <c r="V240" s="25">
        <v>45</v>
      </c>
      <c r="W240" s="25">
        <v>38289.15</v>
      </c>
      <c r="X240" s="25">
        <v>22730</v>
      </c>
      <c r="Y240" s="15">
        <v>0.5936</v>
      </c>
      <c r="Z240" s="26">
        <v>1007</v>
      </c>
      <c r="AA240" s="26">
        <v>11580</v>
      </c>
      <c r="AB240" s="26">
        <v>8921</v>
      </c>
      <c r="AC240" s="26">
        <v>1176</v>
      </c>
      <c r="AD240" s="26">
        <v>46</v>
      </c>
    </row>
    <row r="241" spans="1:30" ht="12.75">
      <c r="A241" s="20" t="s">
        <v>1162</v>
      </c>
      <c r="B241" s="13" t="s">
        <v>831</v>
      </c>
      <c r="C241" s="21" t="s">
        <v>262</v>
      </c>
      <c r="D241" s="21" t="s">
        <v>939</v>
      </c>
      <c r="E241" s="22" t="s">
        <v>589</v>
      </c>
      <c r="F241" s="14">
        <v>4</v>
      </c>
      <c r="G241" s="23">
        <v>14240.75</v>
      </c>
      <c r="H241" s="23">
        <v>10942.39</v>
      </c>
      <c r="I241" s="24">
        <v>0.76838579428752</v>
      </c>
      <c r="J241" s="23">
        <v>983.29</v>
      </c>
      <c r="K241" s="23">
        <v>9238.28</v>
      </c>
      <c r="L241" s="23">
        <v>537.4</v>
      </c>
      <c r="M241" s="23">
        <v>0</v>
      </c>
      <c r="N241" s="23">
        <v>183.42</v>
      </c>
      <c r="O241" s="25">
        <v>14240.75</v>
      </c>
      <c r="P241" s="25">
        <v>10059.83</v>
      </c>
      <c r="Q241" s="15">
        <v>0.7064</v>
      </c>
      <c r="R241" s="25">
        <v>964.54</v>
      </c>
      <c r="S241" s="25">
        <v>7985.06</v>
      </c>
      <c r="T241" s="25">
        <v>934.06</v>
      </c>
      <c r="U241" s="25">
        <v>0</v>
      </c>
      <c r="V241" s="25">
        <v>176.17</v>
      </c>
      <c r="W241" s="25">
        <v>14240.76</v>
      </c>
      <c r="X241" s="25">
        <v>10076.39</v>
      </c>
      <c r="Y241" s="15">
        <v>0.7076</v>
      </c>
      <c r="Z241" s="26">
        <v>966.84</v>
      </c>
      <c r="AA241" s="26">
        <v>7999.32</v>
      </c>
      <c r="AB241" s="26">
        <v>934.06</v>
      </c>
      <c r="AC241" s="26">
        <v>0</v>
      </c>
      <c r="AD241" s="26">
        <v>176.17</v>
      </c>
    </row>
    <row r="242" spans="1:30" ht="12.75">
      <c r="A242" s="20" t="s">
        <v>1163</v>
      </c>
      <c r="B242" s="13" t="s">
        <v>832</v>
      </c>
      <c r="C242" s="21" t="s">
        <v>107</v>
      </c>
      <c r="D242" s="21" t="s">
        <v>924</v>
      </c>
      <c r="E242" s="22" t="s">
        <v>586</v>
      </c>
      <c r="F242" s="14">
        <v>1</v>
      </c>
      <c r="G242" s="23">
        <v>11848.94</v>
      </c>
      <c r="H242" s="23">
        <v>0</v>
      </c>
      <c r="I242" s="24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5">
        <v>11848.94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11848.9</v>
      </c>
      <c r="X242" s="25">
        <v>0</v>
      </c>
      <c r="Y242" s="15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</row>
    <row r="243" spans="1:30" ht="12.75">
      <c r="A243" s="20" t="s">
        <v>1164</v>
      </c>
      <c r="B243" s="13" t="s">
        <v>833</v>
      </c>
      <c r="C243" s="21" t="s">
        <v>263</v>
      </c>
      <c r="D243" s="21" t="s">
        <v>930</v>
      </c>
      <c r="E243" s="22" t="s">
        <v>586</v>
      </c>
      <c r="F243" s="14">
        <v>1</v>
      </c>
      <c r="G243" s="23">
        <v>32176.76</v>
      </c>
      <c r="H243" s="23">
        <v>8079</v>
      </c>
      <c r="I243" s="24">
        <v>0.2510818367045035</v>
      </c>
      <c r="J243" s="23">
        <v>17</v>
      </c>
      <c r="K243" s="23">
        <v>8062</v>
      </c>
      <c r="L243" s="23">
        <v>0</v>
      </c>
      <c r="M243" s="23">
        <v>0</v>
      </c>
      <c r="N243" s="23">
        <v>0</v>
      </c>
      <c r="O243" s="25">
        <v>32176.76</v>
      </c>
      <c r="P243" s="25">
        <v>8171.62</v>
      </c>
      <c r="Q243" s="15">
        <v>0.254</v>
      </c>
      <c r="R243" s="25">
        <v>761.35</v>
      </c>
      <c r="S243" s="25">
        <v>6046.79</v>
      </c>
      <c r="T243" s="25">
        <v>1210.6</v>
      </c>
      <c r="U243" s="25">
        <v>143.82</v>
      </c>
      <c r="V243" s="25">
        <v>9.06</v>
      </c>
      <c r="W243" s="25">
        <v>32176.75</v>
      </c>
      <c r="X243" s="25">
        <v>8172.62</v>
      </c>
      <c r="Y243" s="15">
        <v>0.254</v>
      </c>
      <c r="Z243" s="26">
        <v>761.35</v>
      </c>
      <c r="AA243" s="26">
        <v>6047.79</v>
      </c>
      <c r="AB243" s="26">
        <v>1210.6</v>
      </c>
      <c r="AC243" s="26">
        <v>143.82</v>
      </c>
      <c r="AD243" s="26">
        <v>9.06</v>
      </c>
    </row>
    <row r="244" spans="1:30" ht="12.75">
      <c r="A244" s="20" t="s">
        <v>1165</v>
      </c>
      <c r="B244" s="13" t="s">
        <v>834</v>
      </c>
      <c r="C244" s="21" t="s">
        <v>265</v>
      </c>
      <c r="D244" s="21" t="s">
        <v>928</v>
      </c>
      <c r="E244" s="22" t="s">
        <v>587</v>
      </c>
      <c r="F244" s="14">
        <v>2</v>
      </c>
      <c r="G244" s="23">
        <v>7304.2</v>
      </c>
      <c r="H244" s="23">
        <v>3300.18</v>
      </c>
      <c r="I244" s="24">
        <v>0.451819501108951</v>
      </c>
      <c r="J244" s="23">
        <v>620.4</v>
      </c>
      <c r="K244" s="23">
        <v>2258.59</v>
      </c>
      <c r="L244" s="23">
        <v>321.17</v>
      </c>
      <c r="M244" s="23">
        <v>0</v>
      </c>
      <c r="N244" s="23">
        <v>100.02</v>
      </c>
      <c r="O244" s="25">
        <v>7304.19</v>
      </c>
      <c r="P244" s="25">
        <v>3145.35</v>
      </c>
      <c r="Q244" s="15">
        <v>0.4306</v>
      </c>
      <c r="R244" s="25">
        <v>521.52</v>
      </c>
      <c r="S244" s="25">
        <v>1944.55</v>
      </c>
      <c r="T244" s="25">
        <v>537.57</v>
      </c>
      <c r="U244" s="25">
        <v>9.92</v>
      </c>
      <c r="V244" s="25">
        <v>131.79</v>
      </c>
      <c r="W244" s="25">
        <v>7304.18</v>
      </c>
      <c r="X244" s="25">
        <v>3189.6</v>
      </c>
      <c r="Y244" s="15">
        <v>0.4367</v>
      </c>
      <c r="Z244" s="26">
        <v>519.59</v>
      </c>
      <c r="AA244" s="26">
        <v>1991.23</v>
      </c>
      <c r="AB244" s="26">
        <v>537.57</v>
      </c>
      <c r="AC244" s="26">
        <v>9.92</v>
      </c>
      <c r="AD244" s="26">
        <v>131.29</v>
      </c>
    </row>
    <row r="245" spans="1:30" ht="12.75">
      <c r="A245" s="20" t="s">
        <v>1166</v>
      </c>
      <c r="B245" s="13" t="s">
        <v>835</v>
      </c>
      <c r="C245" s="21" t="s">
        <v>31</v>
      </c>
      <c r="D245" s="21" t="s">
        <v>922</v>
      </c>
      <c r="E245" s="22" t="s">
        <v>589</v>
      </c>
      <c r="F245" s="14">
        <v>4</v>
      </c>
      <c r="G245" s="23">
        <v>11172.56</v>
      </c>
      <c r="H245" s="23">
        <v>7561.64</v>
      </c>
      <c r="I245" s="24">
        <v>0.6768045998410391</v>
      </c>
      <c r="J245" s="23">
        <v>237.93</v>
      </c>
      <c r="K245" s="23">
        <v>5213.9</v>
      </c>
      <c r="L245" s="23">
        <v>1779.54</v>
      </c>
      <c r="M245" s="23">
        <v>16.5</v>
      </c>
      <c r="N245" s="23">
        <v>313.77</v>
      </c>
      <c r="O245" s="25">
        <v>11172.56</v>
      </c>
      <c r="P245" s="25">
        <v>7113.85</v>
      </c>
      <c r="Q245" s="15">
        <v>0.6367</v>
      </c>
      <c r="R245" s="25">
        <v>239.97</v>
      </c>
      <c r="S245" s="25">
        <v>5134.1</v>
      </c>
      <c r="T245" s="25">
        <v>1421.66</v>
      </c>
      <c r="U245" s="25">
        <v>12.1</v>
      </c>
      <c r="V245" s="25">
        <v>306.02</v>
      </c>
      <c r="W245" s="25">
        <v>11172.52</v>
      </c>
      <c r="X245" s="25">
        <v>7097.58</v>
      </c>
      <c r="Y245" s="15">
        <v>0.6353</v>
      </c>
      <c r="Z245" s="26">
        <v>239.97</v>
      </c>
      <c r="AA245" s="26">
        <v>5117.83</v>
      </c>
      <c r="AB245" s="26">
        <v>1421.66</v>
      </c>
      <c r="AC245" s="26">
        <v>12.1</v>
      </c>
      <c r="AD245" s="26">
        <v>306.02</v>
      </c>
    </row>
    <row r="246" spans="1:30" ht="12.75">
      <c r="A246" s="20" t="s">
        <v>1167</v>
      </c>
      <c r="B246" s="13" t="s">
        <v>836</v>
      </c>
      <c r="C246" s="21" t="s">
        <v>194</v>
      </c>
      <c r="D246" s="21" t="s">
        <v>920</v>
      </c>
      <c r="E246" s="22" t="s">
        <v>587</v>
      </c>
      <c r="F246" s="14">
        <v>2</v>
      </c>
      <c r="G246" s="23">
        <v>25998.87</v>
      </c>
      <c r="H246" s="23">
        <v>8730.46</v>
      </c>
      <c r="I246" s="24">
        <v>0.33580151752749254</v>
      </c>
      <c r="J246" s="23">
        <v>452.25</v>
      </c>
      <c r="K246" s="23">
        <v>4567.34</v>
      </c>
      <c r="L246" s="23">
        <v>2461.04</v>
      </c>
      <c r="M246" s="23">
        <v>1249.83</v>
      </c>
      <c r="N246" s="23">
        <v>0</v>
      </c>
      <c r="O246" s="25">
        <v>25998.87</v>
      </c>
      <c r="P246" s="25">
        <v>10121.95</v>
      </c>
      <c r="Q246" s="15">
        <v>0.3893</v>
      </c>
      <c r="R246" s="25">
        <v>428.3</v>
      </c>
      <c r="S246" s="25">
        <v>7466.29</v>
      </c>
      <c r="T246" s="25">
        <v>877.49</v>
      </c>
      <c r="U246" s="25">
        <v>1277.42</v>
      </c>
      <c r="V246" s="25">
        <v>72.45</v>
      </c>
      <c r="W246" s="25">
        <v>25998.8</v>
      </c>
      <c r="X246" s="25">
        <v>10145.21</v>
      </c>
      <c r="Y246" s="15">
        <v>0.3902</v>
      </c>
      <c r="Z246" s="26">
        <v>431.13</v>
      </c>
      <c r="AA246" s="26">
        <v>7436.98</v>
      </c>
      <c r="AB246" s="26">
        <v>873</v>
      </c>
      <c r="AC246" s="26">
        <v>1308.11</v>
      </c>
      <c r="AD246" s="26">
        <v>95.99</v>
      </c>
    </row>
    <row r="247" spans="1:30" ht="12.75">
      <c r="A247" s="20" t="s">
        <v>1168</v>
      </c>
      <c r="B247" s="13" t="s">
        <v>837</v>
      </c>
      <c r="C247" s="21" t="s">
        <v>107</v>
      </c>
      <c r="D247" s="21" t="s">
        <v>924</v>
      </c>
      <c r="E247" s="22" t="s">
        <v>585</v>
      </c>
      <c r="F247" s="14">
        <v>3</v>
      </c>
      <c r="G247" s="23">
        <v>23657.16</v>
      </c>
      <c r="H247" s="23">
        <v>15957.31</v>
      </c>
      <c r="I247" s="24">
        <v>0.6745234846448179</v>
      </c>
      <c r="J247" s="23">
        <v>986.21</v>
      </c>
      <c r="K247" s="23">
        <v>9462.38</v>
      </c>
      <c r="L247" s="23">
        <v>2792.24</v>
      </c>
      <c r="M247" s="23">
        <v>2716.48</v>
      </c>
      <c r="N247" s="23">
        <v>0</v>
      </c>
      <c r="O247" s="25">
        <v>23657.16</v>
      </c>
      <c r="P247" s="25">
        <v>16671.42</v>
      </c>
      <c r="Q247" s="15">
        <v>0.7047</v>
      </c>
      <c r="R247" s="25">
        <v>694</v>
      </c>
      <c r="S247" s="25">
        <v>13147.92</v>
      </c>
      <c r="T247" s="25">
        <v>2048.45</v>
      </c>
      <c r="U247" s="25">
        <v>777.75</v>
      </c>
      <c r="V247" s="25">
        <v>3.3</v>
      </c>
      <c r="W247" s="25">
        <v>23657.12</v>
      </c>
      <c r="X247" s="25">
        <v>16764</v>
      </c>
      <c r="Y247" s="15">
        <v>0.7086</v>
      </c>
      <c r="Z247" s="26">
        <v>693.95</v>
      </c>
      <c r="AA247" s="26">
        <v>13264.75</v>
      </c>
      <c r="AB247" s="26">
        <v>2020.95</v>
      </c>
      <c r="AC247" s="26">
        <v>781.05</v>
      </c>
      <c r="AD247" s="26">
        <v>3.3</v>
      </c>
    </row>
    <row r="248" spans="1:30" ht="12.75">
      <c r="A248" s="20" t="s">
        <v>1169</v>
      </c>
      <c r="B248" s="13" t="s">
        <v>838</v>
      </c>
      <c r="C248" s="21" t="s">
        <v>31</v>
      </c>
      <c r="D248" s="21" t="s">
        <v>922</v>
      </c>
      <c r="E248" s="22" t="s">
        <v>593</v>
      </c>
      <c r="F248" s="14">
        <v>9</v>
      </c>
      <c r="G248" s="23">
        <v>25297.02</v>
      </c>
      <c r="H248" s="23">
        <v>10872.09</v>
      </c>
      <c r="I248" s="24">
        <v>0.42977749948412897</v>
      </c>
      <c r="J248" s="23">
        <v>629.14</v>
      </c>
      <c r="K248" s="23">
        <v>5682.31</v>
      </c>
      <c r="L248" s="23">
        <v>4103.97</v>
      </c>
      <c r="M248" s="23">
        <v>13.46</v>
      </c>
      <c r="N248" s="23">
        <v>443.21</v>
      </c>
      <c r="O248" s="25">
        <v>25297.02</v>
      </c>
      <c r="P248" s="25">
        <v>11417.78</v>
      </c>
      <c r="Q248" s="15">
        <v>0.4513</v>
      </c>
      <c r="R248" s="25">
        <v>495.45</v>
      </c>
      <c r="S248" s="25">
        <v>7599.97</v>
      </c>
      <c r="T248" s="25">
        <v>2878.06</v>
      </c>
      <c r="U248" s="25">
        <v>110.73</v>
      </c>
      <c r="V248" s="25">
        <v>333.57</v>
      </c>
      <c r="W248" s="25">
        <v>25297.07</v>
      </c>
      <c r="X248" s="25">
        <v>11502.11</v>
      </c>
      <c r="Y248" s="15">
        <v>0.4547</v>
      </c>
      <c r="Z248" s="26">
        <v>499.45</v>
      </c>
      <c r="AA248" s="26">
        <v>7544.63</v>
      </c>
      <c r="AB248" s="26">
        <v>3021.27</v>
      </c>
      <c r="AC248" s="26">
        <v>110.73</v>
      </c>
      <c r="AD248" s="26">
        <v>326.03</v>
      </c>
    </row>
    <row r="249" spans="1:30" ht="12.75">
      <c r="A249" s="20" t="s">
        <v>1170</v>
      </c>
      <c r="B249" s="13" t="s">
        <v>839</v>
      </c>
      <c r="C249" s="21" t="s">
        <v>265</v>
      </c>
      <c r="D249" s="21" t="s">
        <v>928</v>
      </c>
      <c r="E249" s="22" t="s">
        <v>589</v>
      </c>
      <c r="F249" s="14">
        <v>4</v>
      </c>
      <c r="G249" s="23">
        <v>22833.92</v>
      </c>
      <c r="H249" s="23">
        <v>13333.18</v>
      </c>
      <c r="I249" s="24">
        <v>0.5839198876058076</v>
      </c>
      <c r="J249" s="23">
        <v>3681.02</v>
      </c>
      <c r="K249" s="23">
        <v>8992.84</v>
      </c>
      <c r="L249" s="23">
        <v>0</v>
      </c>
      <c r="M249" s="23">
        <v>659.32</v>
      </c>
      <c r="N249" s="23">
        <v>0</v>
      </c>
      <c r="O249" s="25">
        <v>22833.91</v>
      </c>
      <c r="P249" s="25">
        <v>13558.02</v>
      </c>
      <c r="Q249" s="15">
        <v>0.5938</v>
      </c>
      <c r="R249" s="25">
        <v>3757.74</v>
      </c>
      <c r="S249" s="25">
        <v>7193.79</v>
      </c>
      <c r="T249" s="25">
        <v>2186.4</v>
      </c>
      <c r="U249" s="25">
        <v>56.63</v>
      </c>
      <c r="V249" s="25">
        <v>363.46</v>
      </c>
      <c r="W249" s="25">
        <v>22833.95</v>
      </c>
      <c r="X249" s="25">
        <v>13654.55</v>
      </c>
      <c r="Y249" s="15">
        <v>0.598</v>
      </c>
      <c r="Z249" s="26">
        <v>3781.54</v>
      </c>
      <c r="AA249" s="26">
        <v>7266.52</v>
      </c>
      <c r="AB249" s="26">
        <v>2186.4</v>
      </c>
      <c r="AC249" s="26">
        <v>56.63</v>
      </c>
      <c r="AD249" s="26">
        <v>363.46</v>
      </c>
    </row>
    <row r="250" spans="1:30" ht="12.75">
      <c r="A250" s="20" t="s">
        <v>1171</v>
      </c>
      <c r="B250" s="13" t="s">
        <v>840</v>
      </c>
      <c r="C250" s="21" t="s">
        <v>231</v>
      </c>
      <c r="D250" s="21" t="s">
        <v>926</v>
      </c>
      <c r="E250" s="22" t="s">
        <v>588</v>
      </c>
      <c r="F250" s="14">
        <v>5</v>
      </c>
      <c r="G250" s="23">
        <v>35352.34</v>
      </c>
      <c r="H250" s="23">
        <v>22665.78</v>
      </c>
      <c r="I250" s="24">
        <v>0.6411394549837437</v>
      </c>
      <c r="J250" s="23">
        <v>746.98</v>
      </c>
      <c r="K250" s="23">
        <v>13690.79</v>
      </c>
      <c r="L250" s="23">
        <v>6875.3</v>
      </c>
      <c r="M250" s="23">
        <v>1332.71</v>
      </c>
      <c r="N250" s="23">
        <v>20</v>
      </c>
      <c r="O250" s="25">
        <v>35352.34</v>
      </c>
      <c r="P250" s="25">
        <v>23241.12</v>
      </c>
      <c r="Q250" s="15">
        <v>0.6574</v>
      </c>
      <c r="R250" s="25">
        <v>841.22</v>
      </c>
      <c r="S250" s="25">
        <v>16150.35</v>
      </c>
      <c r="T250" s="25">
        <v>4749.09</v>
      </c>
      <c r="U250" s="25">
        <v>399.25</v>
      </c>
      <c r="V250" s="25">
        <v>1101.21</v>
      </c>
      <c r="W250" s="25">
        <v>35352.29</v>
      </c>
      <c r="X250" s="25">
        <v>23308.44</v>
      </c>
      <c r="Y250" s="15">
        <v>0.6593</v>
      </c>
      <c r="Z250" s="26">
        <v>839.22</v>
      </c>
      <c r="AA250" s="26">
        <v>16253.72</v>
      </c>
      <c r="AB250" s="26">
        <v>4713.29</v>
      </c>
      <c r="AC250" s="26">
        <v>400.25</v>
      </c>
      <c r="AD250" s="26">
        <v>1101.96</v>
      </c>
    </row>
    <row r="251" spans="1:30" ht="12.75">
      <c r="A251" s="20" t="s">
        <v>1172</v>
      </c>
      <c r="B251" s="13" t="s">
        <v>841</v>
      </c>
      <c r="C251" s="21" t="s">
        <v>107</v>
      </c>
      <c r="D251" s="21" t="s">
        <v>924</v>
      </c>
      <c r="E251" s="22" t="s">
        <v>586</v>
      </c>
      <c r="F251" s="14">
        <v>1</v>
      </c>
      <c r="G251" s="23">
        <v>31109.92</v>
      </c>
      <c r="H251" s="23">
        <v>9851.4</v>
      </c>
      <c r="I251" s="24">
        <v>0.3166642665747774</v>
      </c>
      <c r="J251" s="23">
        <v>419.5</v>
      </c>
      <c r="K251" s="23">
        <v>9212.6</v>
      </c>
      <c r="L251" s="23">
        <v>219.3</v>
      </c>
      <c r="M251" s="23">
        <v>0</v>
      </c>
      <c r="N251" s="23">
        <v>0</v>
      </c>
      <c r="O251" s="25">
        <v>31109.92</v>
      </c>
      <c r="P251" s="25">
        <v>10220.85</v>
      </c>
      <c r="Q251" s="15">
        <v>0.3285</v>
      </c>
      <c r="R251" s="25">
        <v>326.36</v>
      </c>
      <c r="S251" s="25">
        <v>7016.87</v>
      </c>
      <c r="T251" s="25">
        <v>2553.1</v>
      </c>
      <c r="U251" s="25">
        <v>101.61</v>
      </c>
      <c r="V251" s="25">
        <v>222.91</v>
      </c>
      <c r="W251" s="25">
        <v>31109.86</v>
      </c>
      <c r="X251" s="25">
        <v>10240.55</v>
      </c>
      <c r="Y251" s="15">
        <v>0.3292</v>
      </c>
      <c r="Z251" s="26">
        <v>324.96</v>
      </c>
      <c r="AA251" s="26">
        <v>6990.81</v>
      </c>
      <c r="AB251" s="26">
        <v>2595.26</v>
      </c>
      <c r="AC251" s="26">
        <v>101.61</v>
      </c>
      <c r="AD251" s="26">
        <v>227.91</v>
      </c>
    </row>
    <row r="252" spans="1:30" ht="12.75">
      <c r="A252" s="20" t="s">
        <v>1173</v>
      </c>
      <c r="B252" s="13" t="s">
        <v>842</v>
      </c>
      <c r="C252" s="21" t="s">
        <v>194</v>
      </c>
      <c r="D252" s="21" t="s">
        <v>920</v>
      </c>
      <c r="E252" s="22" t="s">
        <v>585</v>
      </c>
      <c r="F252" s="14">
        <v>3</v>
      </c>
      <c r="G252" s="23">
        <v>29121.2</v>
      </c>
      <c r="H252" s="23">
        <v>19322.14</v>
      </c>
      <c r="I252" s="24">
        <v>0.6635076851228657</v>
      </c>
      <c r="J252" s="23">
        <v>416.66</v>
      </c>
      <c r="K252" s="23">
        <v>17988.93</v>
      </c>
      <c r="L252" s="23">
        <v>138</v>
      </c>
      <c r="M252" s="23">
        <v>46.5</v>
      </c>
      <c r="N252" s="23">
        <v>732.05</v>
      </c>
      <c r="O252" s="25">
        <v>29121.19</v>
      </c>
      <c r="P252" s="25">
        <v>17399.51</v>
      </c>
      <c r="Q252" s="15">
        <v>0.5975</v>
      </c>
      <c r="R252" s="25">
        <v>448.4</v>
      </c>
      <c r="S252" s="25">
        <v>10426.21</v>
      </c>
      <c r="T252" s="25">
        <v>5637.31</v>
      </c>
      <c r="U252" s="25">
        <v>352</v>
      </c>
      <c r="V252" s="25">
        <v>535.59</v>
      </c>
      <c r="W252" s="25">
        <v>29121.16</v>
      </c>
      <c r="X252" s="25">
        <v>17253.91</v>
      </c>
      <c r="Y252" s="15">
        <v>0.5925</v>
      </c>
      <c r="Z252" s="26">
        <v>450.4</v>
      </c>
      <c r="AA252" s="26">
        <v>10325.11</v>
      </c>
      <c r="AB252" s="26">
        <v>5630.81</v>
      </c>
      <c r="AC252" s="26">
        <v>314</v>
      </c>
      <c r="AD252" s="26">
        <v>533.59</v>
      </c>
    </row>
    <row r="253" spans="1:30" ht="12.75">
      <c r="A253" s="20" t="s">
        <v>1174</v>
      </c>
      <c r="B253" s="13" t="s">
        <v>843</v>
      </c>
      <c r="C253" s="21" t="s">
        <v>107</v>
      </c>
      <c r="D253" s="21" t="s">
        <v>924</v>
      </c>
      <c r="E253" s="22" t="s">
        <v>586</v>
      </c>
      <c r="F253" s="14">
        <v>1</v>
      </c>
      <c r="G253" s="23">
        <v>41231.61</v>
      </c>
      <c r="H253" s="23">
        <v>215</v>
      </c>
      <c r="I253" s="24">
        <v>0.005214445906914622</v>
      </c>
      <c r="J253" s="23">
        <v>115</v>
      </c>
      <c r="K253" s="23">
        <v>57.4</v>
      </c>
      <c r="L253" s="23">
        <v>42.6</v>
      </c>
      <c r="M253" s="23">
        <v>0</v>
      </c>
      <c r="N253" s="23">
        <v>0</v>
      </c>
      <c r="O253" s="25">
        <v>41231.61</v>
      </c>
      <c r="P253" s="25">
        <v>276.4</v>
      </c>
      <c r="Q253" s="15">
        <v>0.0067</v>
      </c>
      <c r="R253" s="25">
        <v>0</v>
      </c>
      <c r="S253" s="25">
        <v>276.4</v>
      </c>
      <c r="T253" s="25">
        <v>0</v>
      </c>
      <c r="U253" s="25">
        <v>0</v>
      </c>
      <c r="V253" s="25">
        <v>0</v>
      </c>
      <c r="W253" s="25">
        <v>41231.59</v>
      </c>
      <c r="X253" s="25">
        <v>276.4</v>
      </c>
      <c r="Y253" s="15">
        <v>0.0067</v>
      </c>
      <c r="Z253" s="26">
        <v>0</v>
      </c>
      <c r="AA253" s="26">
        <v>276.4</v>
      </c>
      <c r="AB253" s="26">
        <v>0</v>
      </c>
      <c r="AC253" s="26">
        <v>0</v>
      </c>
      <c r="AD253" s="26">
        <v>0</v>
      </c>
    </row>
    <row r="254" spans="1:30" ht="12.75">
      <c r="A254" s="20" t="s">
        <v>1175</v>
      </c>
      <c r="B254" s="13" t="s">
        <v>844</v>
      </c>
      <c r="C254" s="21" t="s">
        <v>163</v>
      </c>
      <c r="D254" s="21" t="s">
        <v>932</v>
      </c>
      <c r="E254" s="22" t="s">
        <v>592</v>
      </c>
      <c r="F254" s="14">
        <v>6</v>
      </c>
      <c r="G254" s="23">
        <v>37795.45</v>
      </c>
      <c r="H254" s="23">
        <v>19062</v>
      </c>
      <c r="I254" s="24">
        <v>0.5043464226514038</v>
      </c>
      <c r="J254" s="23">
        <v>1266</v>
      </c>
      <c r="K254" s="23">
        <v>9105</v>
      </c>
      <c r="L254" s="23">
        <v>7113</v>
      </c>
      <c r="M254" s="23">
        <v>154</v>
      </c>
      <c r="N254" s="23">
        <v>1424</v>
      </c>
      <c r="O254" s="25">
        <v>37795.45</v>
      </c>
      <c r="P254" s="25">
        <v>16536.22</v>
      </c>
      <c r="Q254" s="15">
        <v>0.4375</v>
      </c>
      <c r="R254" s="25">
        <v>1182.03</v>
      </c>
      <c r="S254" s="25">
        <v>11528.33</v>
      </c>
      <c r="T254" s="25">
        <v>2379.16</v>
      </c>
      <c r="U254" s="25">
        <v>151.3</v>
      </c>
      <c r="V254" s="25">
        <v>1295.4</v>
      </c>
      <c r="W254" s="25">
        <v>37795.49</v>
      </c>
      <c r="X254" s="25">
        <v>16542.86</v>
      </c>
      <c r="Y254" s="15">
        <v>0.4377</v>
      </c>
      <c r="Z254" s="26">
        <v>1178.15</v>
      </c>
      <c r="AA254" s="26">
        <v>11494.91</v>
      </c>
      <c r="AB254" s="26">
        <v>2466.82</v>
      </c>
      <c r="AC254" s="26">
        <v>151.3</v>
      </c>
      <c r="AD254" s="26">
        <v>1251.68</v>
      </c>
    </row>
    <row r="255" spans="1:30" ht="12.75">
      <c r="A255" s="20" t="s">
        <v>1176</v>
      </c>
      <c r="B255" s="13" t="s">
        <v>845</v>
      </c>
      <c r="C255" s="21" t="s">
        <v>231</v>
      </c>
      <c r="D255" s="21" t="s">
        <v>926</v>
      </c>
      <c r="E255" s="22" t="s">
        <v>588</v>
      </c>
      <c r="F255" s="14">
        <v>5</v>
      </c>
      <c r="G255" s="23">
        <v>18089.45</v>
      </c>
      <c r="H255" s="23">
        <v>11591.725</v>
      </c>
      <c r="I255" s="24">
        <v>0.6408003007277723</v>
      </c>
      <c r="J255" s="23">
        <v>872.726</v>
      </c>
      <c r="K255" s="23">
        <v>8392.572</v>
      </c>
      <c r="L255" s="23">
        <v>1657.787</v>
      </c>
      <c r="M255" s="23">
        <v>62</v>
      </c>
      <c r="N255" s="23">
        <v>606.64</v>
      </c>
      <c r="O255" s="25">
        <v>18089.45</v>
      </c>
      <c r="P255" s="25">
        <v>11146.7</v>
      </c>
      <c r="Q255" s="15">
        <v>0.6162</v>
      </c>
      <c r="R255" s="25">
        <v>844.45</v>
      </c>
      <c r="S255" s="25">
        <v>8035.43</v>
      </c>
      <c r="T255" s="25">
        <v>1586.16</v>
      </c>
      <c r="U255" s="25">
        <v>77.29</v>
      </c>
      <c r="V255" s="25">
        <v>603.37</v>
      </c>
      <c r="W255" s="25">
        <v>18089.48</v>
      </c>
      <c r="X255" s="25">
        <v>11251.66</v>
      </c>
      <c r="Y255" s="15">
        <v>0.622</v>
      </c>
      <c r="Z255" s="26">
        <v>820.82</v>
      </c>
      <c r="AA255" s="26">
        <v>8123.75</v>
      </c>
      <c r="AB255" s="26">
        <v>1611.63</v>
      </c>
      <c r="AC255" s="26">
        <v>85.69</v>
      </c>
      <c r="AD255" s="26">
        <v>609.77</v>
      </c>
    </row>
    <row r="256" spans="1:30" ht="12.75">
      <c r="A256" s="20" t="s">
        <v>1177</v>
      </c>
      <c r="B256" s="13" t="s">
        <v>846</v>
      </c>
      <c r="C256" s="21" t="s">
        <v>107</v>
      </c>
      <c r="D256" s="21" t="s">
        <v>924</v>
      </c>
      <c r="E256" s="22" t="s">
        <v>586</v>
      </c>
      <c r="F256" s="14">
        <v>1</v>
      </c>
      <c r="G256" s="23">
        <v>26777.82</v>
      </c>
      <c r="H256" s="23">
        <v>16575</v>
      </c>
      <c r="I256" s="24">
        <v>0.6189824265007383</v>
      </c>
      <c r="J256" s="23">
        <v>452</v>
      </c>
      <c r="K256" s="23">
        <v>15706</v>
      </c>
      <c r="L256" s="23">
        <v>0</v>
      </c>
      <c r="M256" s="23">
        <v>269</v>
      </c>
      <c r="N256" s="23">
        <v>148</v>
      </c>
      <c r="O256" s="25">
        <v>26777.82</v>
      </c>
      <c r="P256" s="25">
        <v>18275.2</v>
      </c>
      <c r="Q256" s="15">
        <v>0.6825</v>
      </c>
      <c r="R256" s="25">
        <v>534.19</v>
      </c>
      <c r="S256" s="25">
        <v>9572.26</v>
      </c>
      <c r="T256" s="25">
        <v>7584.21</v>
      </c>
      <c r="U256" s="25">
        <v>579.04</v>
      </c>
      <c r="V256" s="25">
        <v>5.5</v>
      </c>
      <c r="W256" s="25">
        <v>26777.8</v>
      </c>
      <c r="X256" s="25">
        <v>18340.53</v>
      </c>
      <c r="Y256" s="15">
        <v>0.6849</v>
      </c>
      <c r="Z256" s="26">
        <v>532.13</v>
      </c>
      <c r="AA256" s="26">
        <v>9632.17</v>
      </c>
      <c r="AB256" s="26">
        <v>7584.21</v>
      </c>
      <c r="AC256" s="26">
        <v>584.04</v>
      </c>
      <c r="AD256" s="26">
        <v>7.98</v>
      </c>
    </row>
    <row r="257" spans="1:30" ht="12.75">
      <c r="A257" s="20" t="s">
        <v>1178</v>
      </c>
      <c r="B257" s="13" t="s">
        <v>847</v>
      </c>
      <c r="C257" s="21" t="s">
        <v>262</v>
      </c>
      <c r="D257" s="21" t="s">
        <v>939</v>
      </c>
      <c r="E257" s="22" t="s">
        <v>586</v>
      </c>
      <c r="F257" s="14">
        <v>1</v>
      </c>
      <c r="G257" s="23">
        <v>11885.8</v>
      </c>
      <c r="H257" s="23">
        <v>10654.39</v>
      </c>
      <c r="I257" s="24">
        <v>0.8963965404095644</v>
      </c>
      <c r="J257" s="23">
        <v>0</v>
      </c>
      <c r="K257" s="23">
        <v>10235.39</v>
      </c>
      <c r="L257" s="23">
        <v>0</v>
      </c>
      <c r="M257" s="23">
        <v>0</v>
      </c>
      <c r="N257" s="23">
        <v>419</v>
      </c>
      <c r="O257" s="25">
        <v>11885.79</v>
      </c>
      <c r="P257" s="25">
        <v>10222.39</v>
      </c>
      <c r="Q257" s="15">
        <v>0.8601</v>
      </c>
      <c r="R257" s="25">
        <v>0</v>
      </c>
      <c r="S257" s="25">
        <v>22.31</v>
      </c>
      <c r="T257" s="25">
        <v>9783.08</v>
      </c>
      <c r="U257" s="25">
        <v>10</v>
      </c>
      <c r="V257" s="25">
        <v>407</v>
      </c>
      <c r="W257" s="25">
        <v>11885.79</v>
      </c>
      <c r="X257" s="25">
        <v>9558.99</v>
      </c>
      <c r="Y257" s="15">
        <v>0.8042</v>
      </c>
      <c r="Z257" s="26">
        <v>0</v>
      </c>
      <c r="AA257" s="26">
        <v>22.31</v>
      </c>
      <c r="AB257" s="26">
        <v>9119.68</v>
      </c>
      <c r="AC257" s="26">
        <v>10</v>
      </c>
      <c r="AD257" s="26">
        <v>407</v>
      </c>
    </row>
    <row r="258" spans="1:30" ht="12.75">
      <c r="A258" s="20" t="s">
        <v>1179</v>
      </c>
      <c r="B258" s="13" t="s">
        <v>848</v>
      </c>
      <c r="C258" s="21" t="s">
        <v>265</v>
      </c>
      <c r="D258" s="21" t="s">
        <v>928</v>
      </c>
      <c r="E258" s="22" t="s">
        <v>589</v>
      </c>
      <c r="F258" s="14">
        <v>4</v>
      </c>
      <c r="G258" s="23">
        <v>22986.87</v>
      </c>
      <c r="H258" s="23">
        <v>17578.49</v>
      </c>
      <c r="I258" s="24">
        <v>0.7647187285611309</v>
      </c>
      <c r="J258" s="23">
        <v>2973.54</v>
      </c>
      <c r="K258" s="23">
        <v>13605.36</v>
      </c>
      <c r="L258" s="23">
        <v>782.75</v>
      </c>
      <c r="M258" s="23">
        <v>130.1</v>
      </c>
      <c r="N258" s="23">
        <v>86.74</v>
      </c>
      <c r="O258" s="25">
        <v>22986.86</v>
      </c>
      <c r="P258" s="25">
        <v>17630.86</v>
      </c>
      <c r="Q258" s="15">
        <v>0.767</v>
      </c>
      <c r="R258" s="25">
        <v>2798.54</v>
      </c>
      <c r="S258" s="25">
        <v>13625.57</v>
      </c>
      <c r="T258" s="25">
        <v>1116.95</v>
      </c>
      <c r="U258" s="25">
        <v>16</v>
      </c>
      <c r="V258" s="25">
        <v>73.8</v>
      </c>
      <c r="W258" s="25">
        <v>22986.9</v>
      </c>
      <c r="X258" s="25">
        <v>17752.39</v>
      </c>
      <c r="Y258" s="15">
        <v>0.7723</v>
      </c>
      <c r="Z258" s="26">
        <v>2730.12</v>
      </c>
      <c r="AA258" s="26">
        <v>13788.86</v>
      </c>
      <c r="AB258" s="26">
        <v>1122.25</v>
      </c>
      <c r="AC258" s="26">
        <v>34.85</v>
      </c>
      <c r="AD258" s="26">
        <v>76.31</v>
      </c>
    </row>
    <row r="259" spans="1:30" ht="12.75">
      <c r="A259" s="20" t="s">
        <v>1180</v>
      </c>
      <c r="B259" s="13" t="s">
        <v>849</v>
      </c>
      <c r="C259" s="21" t="s">
        <v>262</v>
      </c>
      <c r="D259" s="21" t="s">
        <v>939</v>
      </c>
      <c r="E259" s="22" t="s">
        <v>586</v>
      </c>
      <c r="F259" s="14">
        <v>1</v>
      </c>
      <c r="G259" s="23">
        <v>21949.67</v>
      </c>
      <c r="H259" s="23">
        <v>16656.08</v>
      </c>
      <c r="I259" s="24">
        <v>0.7588305427826479</v>
      </c>
      <c r="J259" s="23">
        <v>1081.06</v>
      </c>
      <c r="K259" s="23">
        <v>6410.57</v>
      </c>
      <c r="L259" s="23">
        <v>8478.35</v>
      </c>
      <c r="M259" s="23">
        <v>132</v>
      </c>
      <c r="N259" s="23">
        <v>554.1</v>
      </c>
      <c r="O259" s="25">
        <v>21949.67</v>
      </c>
      <c r="P259" s="25">
        <v>14879.74</v>
      </c>
      <c r="Q259" s="15">
        <v>0.6779</v>
      </c>
      <c r="R259" s="25">
        <v>955.04</v>
      </c>
      <c r="S259" s="25">
        <v>8439.63</v>
      </c>
      <c r="T259" s="25">
        <v>4728.65</v>
      </c>
      <c r="U259" s="25">
        <v>505.72</v>
      </c>
      <c r="V259" s="25">
        <v>250.7</v>
      </c>
      <c r="W259" s="25">
        <v>21949.63</v>
      </c>
      <c r="X259" s="25">
        <v>14930.17</v>
      </c>
      <c r="Y259" s="15">
        <v>0.6802</v>
      </c>
      <c r="Z259" s="26">
        <v>954.04</v>
      </c>
      <c r="AA259" s="26">
        <v>8332.06</v>
      </c>
      <c r="AB259" s="26">
        <v>4728.65</v>
      </c>
      <c r="AC259" s="26">
        <v>620.72</v>
      </c>
      <c r="AD259" s="26">
        <v>294.7</v>
      </c>
    </row>
    <row r="260" spans="1:30" ht="12.75">
      <c r="A260" s="20" t="s">
        <v>1181</v>
      </c>
      <c r="B260" s="13" t="s">
        <v>850</v>
      </c>
      <c r="C260" s="21" t="s">
        <v>231</v>
      </c>
      <c r="D260" s="21" t="s">
        <v>926</v>
      </c>
      <c r="E260" s="22" t="s">
        <v>585</v>
      </c>
      <c r="F260" s="14">
        <v>3</v>
      </c>
      <c r="G260" s="23">
        <v>18819.19</v>
      </c>
      <c r="H260" s="23">
        <v>12890.53</v>
      </c>
      <c r="I260" s="24">
        <v>0.6849673126207877</v>
      </c>
      <c r="J260" s="23">
        <v>656.74</v>
      </c>
      <c r="K260" s="23">
        <v>9772.53</v>
      </c>
      <c r="L260" s="23">
        <v>1442.37</v>
      </c>
      <c r="M260" s="23">
        <v>586</v>
      </c>
      <c r="N260" s="23">
        <v>432.89</v>
      </c>
      <c r="O260" s="25">
        <v>18819.19</v>
      </c>
      <c r="P260" s="25">
        <v>12769.16</v>
      </c>
      <c r="Q260" s="15">
        <v>0.6785</v>
      </c>
      <c r="R260" s="25">
        <v>629.14</v>
      </c>
      <c r="S260" s="25">
        <v>9918.79</v>
      </c>
      <c r="T260" s="25">
        <v>1726.04</v>
      </c>
      <c r="U260" s="25">
        <v>244.89</v>
      </c>
      <c r="V260" s="25">
        <v>250.3</v>
      </c>
      <c r="W260" s="25">
        <v>18819.23</v>
      </c>
      <c r="X260" s="25">
        <v>12765.77</v>
      </c>
      <c r="Y260" s="15">
        <v>0.6783</v>
      </c>
      <c r="Z260" s="26">
        <v>629.14</v>
      </c>
      <c r="AA260" s="26">
        <v>9082.4</v>
      </c>
      <c r="AB260" s="26">
        <v>2559.04</v>
      </c>
      <c r="AC260" s="26">
        <v>244.89</v>
      </c>
      <c r="AD260" s="26">
        <v>250.3</v>
      </c>
    </row>
    <row r="261" spans="1:30" ht="12.75">
      <c r="A261" s="20" t="s">
        <v>1182</v>
      </c>
      <c r="B261" s="13" t="s">
        <v>851</v>
      </c>
      <c r="C261" s="21" t="s">
        <v>163</v>
      </c>
      <c r="D261" s="21" t="s">
        <v>932</v>
      </c>
      <c r="E261" s="22" t="s">
        <v>590</v>
      </c>
      <c r="F261" s="14">
        <v>7</v>
      </c>
      <c r="G261" s="23">
        <v>16389.56</v>
      </c>
      <c r="H261" s="23">
        <v>9677.47</v>
      </c>
      <c r="I261" s="24">
        <v>0.5904655158527745</v>
      </c>
      <c r="J261" s="23">
        <v>1633.98</v>
      </c>
      <c r="K261" s="23">
        <v>5666.73</v>
      </c>
      <c r="L261" s="23">
        <v>1497.4</v>
      </c>
      <c r="M261" s="23">
        <v>808.36</v>
      </c>
      <c r="N261" s="23">
        <v>71</v>
      </c>
      <c r="O261" s="25">
        <v>16389.56</v>
      </c>
      <c r="P261" s="25">
        <v>10250</v>
      </c>
      <c r="Q261" s="15">
        <v>0.6254</v>
      </c>
      <c r="R261" s="25">
        <v>1532</v>
      </c>
      <c r="S261" s="25">
        <v>6273</v>
      </c>
      <c r="T261" s="25">
        <v>1710</v>
      </c>
      <c r="U261" s="25">
        <v>725</v>
      </c>
      <c r="V261" s="25">
        <v>10</v>
      </c>
      <c r="W261" s="25">
        <v>16389.57</v>
      </c>
      <c r="X261" s="25">
        <v>10285</v>
      </c>
      <c r="Y261" s="15">
        <v>0.6275</v>
      </c>
      <c r="Z261" s="26">
        <v>1543</v>
      </c>
      <c r="AA261" s="26">
        <v>6308</v>
      </c>
      <c r="AB261" s="26">
        <v>1710</v>
      </c>
      <c r="AC261" s="26">
        <v>702</v>
      </c>
      <c r="AD261" s="26">
        <v>22</v>
      </c>
    </row>
    <row r="262" spans="1:30" ht="12.75">
      <c r="A262" s="20" t="s">
        <v>1183</v>
      </c>
      <c r="B262" s="13" t="s">
        <v>852</v>
      </c>
      <c r="C262" s="21" t="s">
        <v>265</v>
      </c>
      <c r="D262" s="21" t="s">
        <v>928</v>
      </c>
      <c r="E262" s="22" t="s">
        <v>589</v>
      </c>
      <c r="F262" s="14">
        <v>4</v>
      </c>
      <c r="G262" s="23">
        <v>35183.98</v>
      </c>
      <c r="H262" s="23">
        <v>18887</v>
      </c>
      <c r="I262" s="24">
        <v>0.5368068080984584</v>
      </c>
      <c r="J262" s="23">
        <v>1308</v>
      </c>
      <c r="K262" s="23">
        <v>12677</v>
      </c>
      <c r="L262" s="23">
        <v>3304</v>
      </c>
      <c r="M262" s="23">
        <v>863</v>
      </c>
      <c r="N262" s="23">
        <v>735</v>
      </c>
      <c r="O262" s="25">
        <v>35183.98</v>
      </c>
      <c r="P262" s="25">
        <v>19681.19</v>
      </c>
      <c r="Q262" s="15">
        <v>0.5594</v>
      </c>
      <c r="R262" s="25">
        <v>1251.96</v>
      </c>
      <c r="S262" s="25">
        <v>11170.83</v>
      </c>
      <c r="T262" s="25">
        <v>6151.2</v>
      </c>
      <c r="U262" s="25">
        <v>216.75</v>
      </c>
      <c r="V262" s="25">
        <v>890.45</v>
      </c>
      <c r="W262" s="25">
        <v>35183.92</v>
      </c>
      <c r="X262" s="25">
        <v>19747.04</v>
      </c>
      <c r="Y262" s="15">
        <v>0.5613</v>
      </c>
      <c r="Z262" s="26">
        <v>1267.29</v>
      </c>
      <c r="AA262" s="26">
        <v>11142.75</v>
      </c>
      <c r="AB262" s="26">
        <v>6236.92</v>
      </c>
      <c r="AC262" s="26">
        <v>216.62</v>
      </c>
      <c r="AD262" s="26">
        <v>883.46</v>
      </c>
    </row>
    <row r="263" spans="1:30" ht="12.75">
      <c r="A263" s="20" t="s">
        <v>1184</v>
      </c>
      <c r="B263" s="13" t="s">
        <v>853</v>
      </c>
      <c r="C263" s="21" t="s">
        <v>264</v>
      </c>
      <c r="D263" s="21" t="s">
        <v>937</v>
      </c>
      <c r="E263" s="22" t="s">
        <v>592</v>
      </c>
      <c r="F263" s="14">
        <v>6</v>
      </c>
      <c r="G263" s="23">
        <v>17101.99</v>
      </c>
      <c r="H263" s="23">
        <v>2810.41</v>
      </c>
      <c r="I263" s="24">
        <v>0.16433233793260313</v>
      </c>
      <c r="J263" s="23">
        <v>168.23</v>
      </c>
      <c r="K263" s="23">
        <v>2448.92</v>
      </c>
      <c r="L263" s="23">
        <v>0</v>
      </c>
      <c r="M263" s="23">
        <v>108.72</v>
      </c>
      <c r="N263" s="23">
        <v>84.54</v>
      </c>
      <c r="O263" s="25">
        <v>17101.99</v>
      </c>
      <c r="P263" s="25">
        <v>1189.65</v>
      </c>
      <c r="Q263" s="15">
        <v>0.0696</v>
      </c>
      <c r="R263" s="25">
        <v>101.84</v>
      </c>
      <c r="S263" s="25">
        <v>859.8</v>
      </c>
      <c r="T263" s="25">
        <v>0</v>
      </c>
      <c r="U263" s="25">
        <v>199.61</v>
      </c>
      <c r="V263" s="25">
        <v>28.4</v>
      </c>
      <c r="W263" s="25">
        <v>17102</v>
      </c>
      <c r="X263" s="25">
        <v>1185.22</v>
      </c>
      <c r="Y263" s="15">
        <v>0.0693</v>
      </c>
      <c r="Z263" s="26">
        <v>101.84</v>
      </c>
      <c r="AA263" s="26">
        <v>816.64</v>
      </c>
      <c r="AB263" s="26">
        <v>0</v>
      </c>
      <c r="AC263" s="26">
        <v>69.7</v>
      </c>
      <c r="AD263" s="26">
        <v>197.04</v>
      </c>
    </row>
    <row r="264" spans="1:30" ht="12.75">
      <c r="A264" s="20" t="s">
        <v>1185</v>
      </c>
      <c r="B264" s="13" t="s">
        <v>854</v>
      </c>
      <c r="C264" s="21" t="s">
        <v>163</v>
      </c>
      <c r="D264" s="21" t="s">
        <v>932</v>
      </c>
      <c r="E264" s="22" t="s">
        <v>589</v>
      </c>
      <c r="F264" s="14">
        <v>4</v>
      </c>
      <c r="G264" s="23">
        <v>5278.69</v>
      </c>
      <c r="H264" s="23">
        <v>275.5</v>
      </c>
      <c r="I264" s="24">
        <v>0.05219097920127911</v>
      </c>
      <c r="J264" s="23">
        <v>0</v>
      </c>
      <c r="K264" s="23">
        <v>272.5</v>
      </c>
      <c r="L264" s="23">
        <v>0</v>
      </c>
      <c r="M264" s="23">
        <v>3</v>
      </c>
      <c r="N264" s="23">
        <v>0</v>
      </c>
      <c r="O264" s="25">
        <v>5278.69</v>
      </c>
      <c r="P264" s="25">
        <v>3490.74</v>
      </c>
      <c r="Q264" s="15">
        <v>0.6613</v>
      </c>
      <c r="R264" s="25">
        <v>45.1</v>
      </c>
      <c r="S264" s="25">
        <v>2804.72</v>
      </c>
      <c r="T264" s="25">
        <v>210.83</v>
      </c>
      <c r="U264" s="25">
        <v>168.54</v>
      </c>
      <c r="V264" s="25">
        <v>261.55</v>
      </c>
      <c r="W264" s="25">
        <v>5278.69</v>
      </c>
      <c r="X264" s="25">
        <v>3428.04</v>
      </c>
      <c r="Y264" s="15">
        <v>0.6494</v>
      </c>
      <c r="Z264" s="26">
        <v>45.1</v>
      </c>
      <c r="AA264" s="26">
        <v>2800.55</v>
      </c>
      <c r="AB264" s="26">
        <v>210.83</v>
      </c>
      <c r="AC264" s="26">
        <v>115.54</v>
      </c>
      <c r="AD264" s="26">
        <v>256.02</v>
      </c>
    </row>
    <row r="265" spans="1:30" ht="12.75">
      <c r="A265" s="20" t="s">
        <v>1186</v>
      </c>
      <c r="B265" s="13" t="s">
        <v>855</v>
      </c>
      <c r="C265" s="21" t="s">
        <v>31</v>
      </c>
      <c r="D265" s="21" t="s">
        <v>922</v>
      </c>
      <c r="E265" s="22" t="s">
        <v>587</v>
      </c>
      <c r="F265" s="14">
        <v>2</v>
      </c>
      <c r="G265" s="23">
        <v>30940.3</v>
      </c>
      <c r="H265" s="23">
        <v>13980.66</v>
      </c>
      <c r="I265" s="24">
        <v>0.4518592256700808</v>
      </c>
      <c r="J265" s="23">
        <v>838.61</v>
      </c>
      <c r="K265" s="23">
        <v>12201.7</v>
      </c>
      <c r="L265" s="23">
        <v>0</v>
      </c>
      <c r="M265" s="23">
        <v>36.17</v>
      </c>
      <c r="N265" s="23">
        <v>904.18</v>
      </c>
      <c r="O265" s="25">
        <v>30940.29</v>
      </c>
      <c r="P265" s="25">
        <v>15037.09</v>
      </c>
      <c r="Q265" s="15">
        <v>0.486</v>
      </c>
      <c r="R265" s="25">
        <v>795.77</v>
      </c>
      <c r="S265" s="25">
        <v>7980.29</v>
      </c>
      <c r="T265" s="25">
        <v>5257.31</v>
      </c>
      <c r="U265" s="25">
        <v>188.53</v>
      </c>
      <c r="V265" s="25">
        <v>815.19</v>
      </c>
      <c r="W265" s="25">
        <v>30940.25</v>
      </c>
      <c r="X265" s="25">
        <v>15036.99</v>
      </c>
      <c r="Y265" s="15">
        <v>0.486</v>
      </c>
      <c r="Z265" s="26">
        <v>787.91</v>
      </c>
      <c r="AA265" s="26">
        <v>7990.63</v>
      </c>
      <c r="AB265" s="26">
        <v>5247.31</v>
      </c>
      <c r="AC265" s="26">
        <v>188.53</v>
      </c>
      <c r="AD265" s="26">
        <v>822.61</v>
      </c>
    </row>
    <row r="266" spans="1:30" s="47" customFormat="1" ht="13.5" thickBot="1">
      <c r="A266" s="37" t="s">
        <v>1187</v>
      </c>
      <c r="B266" s="38" t="s">
        <v>856</v>
      </c>
      <c r="C266" s="39" t="s">
        <v>107</v>
      </c>
      <c r="D266" s="39" t="s">
        <v>924</v>
      </c>
      <c r="E266" s="40" t="s">
        <v>586</v>
      </c>
      <c r="F266" s="41">
        <v>1</v>
      </c>
      <c r="G266" s="42">
        <v>37434.57</v>
      </c>
      <c r="H266" s="42">
        <v>3657.94</v>
      </c>
      <c r="I266" s="43">
        <v>0.09771556077711058</v>
      </c>
      <c r="J266" s="42">
        <v>34</v>
      </c>
      <c r="K266" s="42">
        <v>672.57</v>
      </c>
      <c r="L266" s="42">
        <v>2862.46</v>
      </c>
      <c r="M266" s="42">
        <v>86.76</v>
      </c>
      <c r="N266" s="42">
        <v>2.15</v>
      </c>
      <c r="O266" s="44">
        <v>37434.57</v>
      </c>
      <c r="P266" s="44">
        <v>3831.64</v>
      </c>
      <c r="Q266" s="45">
        <v>0.1024</v>
      </c>
      <c r="R266" s="44">
        <v>36.18</v>
      </c>
      <c r="S266" s="44">
        <v>1153.35</v>
      </c>
      <c r="T266" s="44">
        <v>2477.61</v>
      </c>
      <c r="U266" s="44">
        <v>157.35</v>
      </c>
      <c r="V266" s="44">
        <v>7.15</v>
      </c>
      <c r="W266" s="44">
        <v>37434.51</v>
      </c>
      <c r="X266" s="44">
        <v>3830.64</v>
      </c>
      <c r="Y266" s="45">
        <v>0.1023</v>
      </c>
      <c r="Z266" s="46">
        <v>36.18</v>
      </c>
      <c r="AA266" s="46">
        <v>1152.35</v>
      </c>
      <c r="AB266" s="46">
        <v>2477.61</v>
      </c>
      <c r="AC266" s="46">
        <v>162.35</v>
      </c>
      <c r="AD266" s="46">
        <v>2.15</v>
      </c>
    </row>
    <row r="267" spans="1:30" s="31" customFormat="1" ht="12.75">
      <c r="A267" s="31" t="s">
        <v>1188</v>
      </c>
      <c r="B267" s="32"/>
      <c r="C267" s="32"/>
      <c r="D267" s="32"/>
      <c r="G267" s="33">
        <v>5742660.15</v>
      </c>
      <c r="H267" s="33">
        <v>2984351.3589999997</v>
      </c>
      <c r="I267" s="34">
        <v>0.5196809981868767</v>
      </c>
      <c r="J267" s="33">
        <v>228686.937</v>
      </c>
      <c r="K267" s="33">
        <v>2180797.529</v>
      </c>
      <c r="L267" s="33">
        <v>399189.48699999996</v>
      </c>
      <c r="M267" s="33">
        <v>83314.99599999998</v>
      </c>
      <c r="N267" s="33">
        <v>92332.41</v>
      </c>
      <c r="O267" s="35">
        <f>SUM(O8:O266)</f>
        <v>5742659.45</v>
      </c>
      <c r="P267" s="35">
        <f>SUM(P8:P266)</f>
        <v>2948910.860000001</v>
      </c>
      <c r="Q267" s="36">
        <v>0.5135</v>
      </c>
      <c r="R267" s="35">
        <f>SUM(R8:R266)</f>
        <v>201067.65000000008</v>
      </c>
      <c r="S267" s="35">
        <f>SUM(S8:S266)</f>
        <v>1551040.0500000012</v>
      </c>
      <c r="T267" s="35">
        <f>SUM(T8:T266)</f>
        <v>1023067.6299999999</v>
      </c>
      <c r="U267" s="35">
        <f>SUM(U8:U266)</f>
        <v>85020.33999999997</v>
      </c>
      <c r="V267" s="35">
        <f>SUM(V8:V266)</f>
        <v>88715.18999999997</v>
      </c>
      <c r="W267" s="35">
        <v>5742659.18</v>
      </c>
      <c r="X267" s="35">
        <v>2976500.6</v>
      </c>
      <c r="Y267" s="36">
        <v>0.5183</v>
      </c>
      <c r="Z267" s="35">
        <v>201622.54</v>
      </c>
      <c r="AA267" s="35">
        <v>1584754.44</v>
      </c>
      <c r="AB267" s="35">
        <v>1013776.71</v>
      </c>
      <c r="AC267" s="35">
        <v>85237.79</v>
      </c>
      <c r="AD267" s="35">
        <v>91109.12</v>
      </c>
    </row>
    <row r="268" ht="12.75">
      <c r="F268" s="6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6" ht="15">
      <c r="F286" s="11"/>
    </row>
  </sheetData>
  <sheetProtection/>
  <mergeCells count="1">
    <mergeCell ref="A6:AD6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1.140625" style="0" customWidth="1"/>
    <col min="2" max="2" width="13.421875" style="0" customWidth="1"/>
    <col min="3" max="58" width="20.7109375" style="0" customWidth="1"/>
  </cols>
  <sheetData>
    <row r="1" ht="12.75">
      <c r="A1" s="1" t="s">
        <v>266</v>
      </c>
    </row>
    <row r="2" ht="12.75">
      <c r="A2" s="1" t="s">
        <v>580</v>
      </c>
    </row>
    <row r="3" ht="12.75">
      <c r="A3" s="1" t="s">
        <v>571</v>
      </c>
    </row>
    <row r="4" ht="12.75">
      <c r="A4" s="1" t="s">
        <v>572</v>
      </c>
    </row>
    <row r="5" ht="12.75">
      <c r="A5" s="1" t="s">
        <v>565</v>
      </c>
    </row>
    <row r="6" ht="13.5" thickBot="1">
      <c r="A6" s="1"/>
    </row>
    <row r="7" spans="1:58" s="53" customFormat="1" ht="13.5" thickBot="1">
      <c r="A7" s="65" t="s">
        <v>1235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7"/>
    </row>
    <row r="8" spans="1:59" s="6" customFormat="1" ht="12.75">
      <c r="A8" s="57" t="s">
        <v>597</v>
      </c>
      <c r="B8" s="58" t="s">
        <v>596</v>
      </c>
      <c r="C8" s="58" t="s">
        <v>859</v>
      </c>
      <c r="D8" s="58" t="s">
        <v>860</v>
      </c>
      <c r="E8" s="58" t="s">
        <v>861</v>
      </c>
      <c r="F8" s="58" t="s">
        <v>862</v>
      </c>
      <c r="G8" s="58" t="s">
        <v>863</v>
      </c>
      <c r="H8" s="58" t="s">
        <v>864</v>
      </c>
      <c r="I8" s="58" t="s">
        <v>865</v>
      </c>
      <c r="J8" s="58" t="s">
        <v>866</v>
      </c>
      <c r="K8" s="58" t="s">
        <v>867</v>
      </c>
      <c r="L8" s="58" t="s">
        <v>868</v>
      </c>
      <c r="M8" s="58" t="s">
        <v>869</v>
      </c>
      <c r="N8" s="58" t="s">
        <v>870</v>
      </c>
      <c r="O8" s="58" t="s">
        <v>871</v>
      </c>
      <c r="P8" s="58" t="s">
        <v>872</v>
      </c>
      <c r="Q8" s="58" t="s">
        <v>873</v>
      </c>
      <c r="R8" s="58" t="s">
        <v>874</v>
      </c>
      <c r="S8" s="58" t="s">
        <v>875</v>
      </c>
      <c r="T8" s="58" t="s">
        <v>876</v>
      </c>
      <c r="U8" s="58" t="s">
        <v>877</v>
      </c>
      <c r="V8" s="58" t="s">
        <v>878</v>
      </c>
      <c r="W8" s="58" t="s">
        <v>879</v>
      </c>
      <c r="X8" s="58" t="s">
        <v>880</v>
      </c>
      <c r="Y8" s="58" t="s">
        <v>881</v>
      </c>
      <c r="Z8" s="58" t="s">
        <v>882</v>
      </c>
      <c r="AA8" s="58" t="s">
        <v>883</v>
      </c>
      <c r="AB8" s="58" t="s">
        <v>884</v>
      </c>
      <c r="AC8" s="58" t="s">
        <v>885</v>
      </c>
      <c r="AD8" s="58" t="s">
        <v>886</v>
      </c>
      <c r="AE8" s="58" t="s">
        <v>887</v>
      </c>
      <c r="AF8" s="58" t="s">
        <v>888</v>
      </c>
      <c r="AG8" s="58" t="s">
        <v>889</v>
      </c>
      <c r="AH8" s="58" t="s">
        <v>890</v>
      </c>
      <c r="AI8" s="58" t="s">
        <v>891</v>
      </c>
      <c r="AJ8" s="58" t="s">
        <v>892</v>
      </c>
      <c r="AK8" s="58" t="s">
        <v>893</v>
      </c>
      <c r="AL8" s="58" t="s">
        <v>894</v>
      </c>
      <c r="AM8" s="58" t="s">
        <v>895</v>
      </c>
      <c r="AN8" s="58" t="s">
        <v>896</v>
      </c>
      <c r="AO8" s="58" t="s">
        <v>897</v>
      </c>
      <c r="AP8" s="58" t="s">
        <v>898</v>
      </c>
      <c r="AQ8" s="58" t="s">
        <v>899</v>
      </c>
      <c r="AR8" s="58" t="s">
        <v>914</v>
      </c>
      <c r="AS8" s="58" t="s">
        <v>913</v>
      </c>
      <c r="AT8" s="58" t="s">
        <v>912</v>
      </c>
      <c r="AU8" s="58" t="s">
        <v>911</v>
      </c>
      <c r="AV8" s="58" t="s">
        <v>910</v>
      </c>
      <c r="AW8" s="58" t="s">
        <v>909</v>
      </c>
      <c r="AX8" s="58" t="s">
        <v>908</v>
      </c>
      <c r="AY8" s="58" t="s">
        <v>907</v>
      </c>
      <c r="AZ8" s="58" t="s">
        <v>906</v>
      </c>
      <c r="BA8" s="58" t="s">
        <v>905</v>
      </c>
      <c r="BB8" s="58" t="s">
        <v>904</v>
      </c>
      <c r="BC8" s="58" t="s">
        <v>903</v>
      </c>
      <c r="BD8" s="58" t="s">
        <v>902</v>
      </c>
      <c r="BE8" s="58" t="s">
        <v>901</v>
      </c>
      <c r="BF8" s="59" t="s">
        <v>900</v>
      </c>
      <c r="BG8" s="5" t="s">
        <v>270</v>
      </c>
    </row>
    <row r="9" spans="1:58" ht="12.75">
      <c r="A9" s="30">
        <v>1</v>
      </c>
      <c r="B9" s="30" t="s">
        <v>586</v>
      </c>
      <c r="C9" s="51">
        <v>1.33</v>
      </c>
      <c r="D9" s="52">
        <v>30.91</v>
      </c>
      <c r="E9" s="51">
        <v>141.44</v>
      </c>
      <c r="F9" s="51">
        <v>3.11</v>
      </c>
      <c r="G9" s="51">
        <v>26.91</v>
      </c>
      <c r="H9" s="51">
        <v>8.01</v>
      </c>
      <c r="I9" s="51">
        <v>104.08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2.22</v>
      </c>
      <c r="R9" s="51">
        <v>17.57</v>
      </c>
      <c r="S9" s="51">
        <v>66.73</v>
      </c>
      <c r="T9" s="51">
        <v>52.93</v>
      </c>
      <c r="U9" s="51">
        <v>30.25</v>
      </c>
      <c r="V9" s="51">
        <v>20.46</v>
      </c>
      <c r="W9" s="51">
        <v>28.47</v>
      </c>
      <c r="X9" s="51">
        <v>35.35</v>
      </c>
      <c r="Y9" s="51">
        <v>348.96</v>
      </c>
      <c r="Z9" s="51">
        <v>783.72</v>
      </c>
      <c r="AA9" s="51">
        <v>15971.05</v>
      </c>
      <c r="AB9" s="51">
        <v>13121.28</v>
      </c>
      <c r="AC9" s="51">
        <v>663.62</v>
      </c>
      <c r="AD9" s="51">
        <v>585.5699999999989</v>
      </c>
      <c r="AE9" s="51">
        <v>19.79</v>
      </c>
      <c r="AF9" s="51">
        <v>24.69</v>
      </c>
      <c r="AG9" s="51">
        <v>113.64</v>
      </c>
      <c r="AH9" s="51">
        <v>2154.33</v>
      </c>
      <c r="AI9" s="51">
        <v>595.799999999999</v>
      </c>
      <c r="AJ9" s="51">
        <v>14.23</v>
      </c>
      <c r="AK9" s="51">
        <v>58.71</v>
      </c>
      <c r="AL9" s="51">
        <v>5.78</v>
      </c>
      <c r="AM9" s="51">
        <v>18.45</v>
      </c>
      <c r="AN9" s="51">
        <v>21.35</v>
      </c>
      <c r="AO9" s="51">
        <v>237.52</v>
      </c>
      <c r="AP9" s="51">
        <v>456.579999999999</v>
      </c>
      <c r="AQ9" s="51">
        <v>6.45</v>
      </c>
      <c r="AR9" s="51">
        <v>22.9</v>
      </c>
      <c r="AS9" s="51">
        <v>26.02</v>
      </c>
      <c r="AT9" s="51">
        <v>179.93</v>
      </c>
      <c r="AU9" s="51">
        <v>351.83</v>
      </c>
      <c r="AV9" s="51">
        <v>27.13</v>
      </c>
      <c r="AW9" s="51">
        <v>11.79</v>
      </c>
      <c r="AX9" s="51">
        <v>108.3</v>
      </c>
      <c r="AY9" s="51">
        <v>229.29</v>
      </c>
      <c r="AZ9" s="51">
        <v>358.28</v>
      </c>
      <c r="BA9" s="51">
        <v>26.68</v>
      </c>
      <c r="BB9" s="51">
        <v>60.0399999999999</v>
      </c>
      <c r="BC9" s="51">
        <v>275.76</v>
      </c>
      <c r="BD9" s="51">
        <v>80.29</v>
      </c>
      <c r="BE9" s="51">
        <v>201.27</v>
      </c>
      <c r="BF9" s="51">
        <v>6.45</v>
      </c>
    </row>
    <row r="10" spans="1:58" ht="12.75">
      <c r="A10" s="13">
        <v>2</v>
      </c>
      <c r="B10" s="13" t="s">
        <v>587</v>
      </c>
      <c r="C10" s="48">
        <v>4.23</v>
      </c>
      <c r="D10" s="48">
        <v>82.73</v>
      </c>
      <c r="E10" s="48">
        <v>10.23</v>
      </c>
      <c r="F10" s="48">
        <v>28.02</v>
      </c>
      <c r="G10" s="48">
        <v>14.01</v>
      </c>
      <c r="H10" s="48">
        <v>0</v>
      </c>
      <c r="I10" s="48">
        <v>50.26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11.79</v>
      </c>
      <c r="R10" s="48">
        <v>0</v>
      </c>
      <c r="S10" s="48">
        <v>15.56</v>
      </c>
      <c r="T10" s="48">
        <v>22.02</v>
      </c>
      <c r="U10" s="48">
        <v>80.28</v>
      </c>
      <c r="V10" s="48">
        <v>43.59</v>
      </c>
      <c r="W10" s="48">
        <v>3.34</v>
      </c>
      <c r="X10" s="48">
        <v>68.72</v>
      </c>
      <c r="Y10" s="48">
        <v>419.43</v>
      </c>
      <c r="Z10" s="48">
        <v>43.37</v>
      </c>
      <c r="AA10" s="48">
        <v>1287.67</v>
      </c>
      <c r="AB10" s="48">
        <v>2183.91</v>
      </c>
      <c r="AC10" s="48">
        <v>584.68</v>
      </c>
      <c r="AD10" s="48">
        <v>254.43</v>
      </c>
      <c r="AE10" s="48">
        <v>9.34</v>
      </c>
      <c r="AF10" s="48">
        <v>13.58</v>
      </c>
      <c r="AG10" s="48">
        <v>12.23</v>
      </c>
      <c r="AH10" s="48">
        <v>729.6799999999979</v>
      </c>
      <c r="AI10" s="48">
        <v>145</v>
      </c>
      <c r="AJ10" s="48">
        <v>102.52</v>
      </c>
      <c r="AK10" s="48">
        <v>47.14</v>
      </c>
      <c r="AL10" s="48">
        <v>1.78</v>
      </c>
      <c r="AM10" s="48">
        <v>2.22</v>
      </c>
      <c r="AN10" s="48">
        <v>13.57</v>
      </c>
      <c r="AO10" s="48">
        <v>31.35</v>
      </c>
      <c r="AP10" s="48">
        <v>57.6</v>
      </c>
      <c r="AQ10" s="48">
        <v>73.84</v>
      </c>
      <c r="AR10" s="48">
        <v>11.12</v>
      </c>
      <c r="AS10" s="48">
        <v>9.57</v>
      </c>
      <c r="AT10" s="48">
        <v>26.47</v>
      </c>
      <c r="AU10" s="48">
        <v>24.24</v>
      </c>
      <c r="AV10" s="48">
        <v>28.91</v>
      </c>
      <c r="AW10" s="48">
        <v>2</v>
      </c>
      <c r="AX10" s="48">
        <v>4.67</v>
      </c>
      <c r="AY10" s="48">
        <v>4.67</v>
      </c>
      <c r="AZ10" s="48">
        <v>105.42</v>
      </c>
      <c r="BA10" s="48">
        <v>14.89</v>
      </c>
      <c r="BB10" s="48">
        <v>17.79</v>
      </c>
      <c r="BC10" s="48">
        <v>90.0799999999999</v>
      </c>
      <c r="BD10" s="48">
        <v>60.49</v>
      </c>
      <c r="BE10" s="48">
        <v>28.69</v>
      </c>
      <c r="BF10" s="48">
        <v>39.8</v>
      </c>
    </row>
    <row r="11" spans="1:58" ht="12.75">
      <c r="A11" s="13">
        <v>3</v>
      </c>
      <c r="B11" s="13" t="s">
        <v>585</v>
      </c>
      <c r="C11" s="48">
        <v>0.66</v>
      </c>
      <c r="D11" s="48">
        <v>0</v>
      </c>
      <c r="E11" s="48">
        <v>0</v>
      </c>
      <c r="F11" s="48">
        <v>15.35</v>
      </c>
      <c r="G11" s="48">
        <v>0</v>
      </c>
      <c r="H11" s="48">
        <v>0</v>
      </c>
      <c r="I11" s="48">
        <v>63.6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12.68</v>
      </c>
      <c r="T11" s="48">
        <v>5.12</v>
      </c>
      <c r="U11" s="48">
        <v>55.15</v>
      </c>
      <c r="V11" s="48">
        <v>15.12</v>
      </c>
      <c r="W11" s="48">
        <v>1.56</v>
      </c>
      <c r="X11" s="48">
        <v>41.36</v>
      </c>
      <c r="Y11" s="48">
        <v>84.7299999999999</v>
      </c>
      <c r="Z11" s="48">
        <v>86.07</v>
      </c>
      <c r="AA11" s="48">
        <v>399.86</v>
      </c>
      <c r="AB11" s="48">
        <v>1649.73</v>
      </c>
      <c r="AC11" s="49">
        <v>543.76</v>
      </c>
      <c r="AD11" s="48">
        <v>98.3</v>
      </c>
      <c r="AE11" s="48">
        <v>3.56</v>
      </c>
      <c r="AF11" s="48">
        <v>3.33</v>
      </c>
      <c r="AG11" s="48">
        <v>9.12</v>
      </c>
      <c r="AH11" s="48">
        <v>722.56</v>
      </c>
      <c r="AI11" s="48">
        <v>56.04</v>
      </c>
      <c r="AJ11" s="48">
        <v>57.82</v>
      </c>
      <c r="AK11" s="48">
        <v>44.7</v>
      </c>
      <c r="AL11" s="48">
        <v>0.22</v>
      </c>
      <c r="AM11" s="48">
        <v>0</v>
      </c>
      <c r="AN11" s="48">
        <v>0</v>
      </c>
      <c r="AO11" s="48">
        <v>20.69</v>
      </c>
      <c r="AP11" s="48">
        <v>13.79</v>
      </c>
      <c r="AQ11" s="48">
        <v>20.91</v>
      </c>
      <c r="AR11" s="48">
        <v>20.24</v>
      </c>
      <c r="AS11" s="48">
        <v>6.45</v>
      </c>
      <c r="AT11" s="48">
        <v>0.44</v>
      </c>
      <c r="AU11" s="48">
        <v>28.47</v>
      </c>
      <c r="AV11" s="48">
        <v>12.46</v>
      </c>
      <c r="AW11" s="48">
        <v>0.44</v>
      </c>
      <c r="AX11" s="48">
        <v>14.45</v>
      </c>
      <c r="AY11" s="48">
        <v>8.89</v>
      </c>
      <c r="AZ11" s="48">
        <v>92.96</v>
      </c>
      <c r="BA11" s="48">
        <v>5.11</v>
      </c>
      <c r="BB11" s="48">
        <v>16.68</v>
      </c>
      <c r="BC11" s="48">
        <v>16.22</v>
      </c>
      <c r="BD11" s="48">
        <v>20.91</v>
      </c>
      <c r="BE11" s="48">
        <v>30.03</v>
      </c>
      <c r="BF11" s="48">
        <v>13.57</v>
      </c>
    </row>
    <row r="12" spans="1:58" ht="12.75">
      <c r="A12" s="13">
        <v>4</v>
      </c>
      <c r="B12" s="13" t="s">
        <v>589</v>
      </c>
      <c r="C12" s="48">
        <v>0</v>
      </c>
      <c r="D12" s="48">
        <v>0</v>
      </c>
      <c r="E12" s="48">
        <v>16.46</v>
      </c>
      <c r="F12" s="48">
        <v>49.37</v>
      </c>
      <c r="G12" s="48">
        <v>6.45</v>
      </c>
      <c r="H12" s="48">
        <v>8.67</v>
      </c>
      <c r="I12" s="48">
        <v>128.1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4.67</v>
      </c>
      <c r="T12" s="48">
        <v>50.26</v>
      </c>
      <c r="U12" s="48">
        <v>23.13</v>
      </c>
      <c r="V12" s="48">
        <v>44.25</v>
      </c>
      <c r="W12" s="48">
        <v>0.44</v>
      </c>
      <c r="X12" s="48">
        <v>54.49</v>
      </c>
      <c r="Y12" s="48">
        <v>90.94</v>
      </c>
      <c r="Z12" s="48">
        <v>119.65</v>
      </c>
      <c r="AA12" s="48">
        <v>1317.68</v>
      </c>
      <c r="AB12" s="48">
        <v>1062.16</v>
      </c>
      <c r="AC12" s="48">
        <v>842.21</v>
      </c>
      <c r="AD12" s="48">
        <v>225.29</v>
      </c>
      <c r="AE12" s="48">
        <v>0</v>
      </c>
      <c r="AF12" s="48">
        <v>9.12</v>
      </c>
      <c r="AG12" s="48">
        <v>8.67</v>
      </c>
      <c r="AH12" s="48">
        <v>1017.01</v>
      </c>
      <c r="AI12" s="48">
        <v>21.79</v>
      </c>
      <c r="AJ12" s="48">
        <v>20.46</v>
      </c>
      <c r="AK12" s="48">
        <v>20.24</v>
      </c>
      <c r="AL12" s="48">
        <v>10.01</v>
      </c>
      <c r="AM12" s="48">
        <v>0</v>
      </c>
      <c r="AN12" s="48">
        <v>0</v>
      </c>
      <c r="AO12" s="48">
        <v>73.84</v>
      </c>
      <c r="AP12" s="48">
        <v>31.58</v>
      </c>
      <c r="AQ12" s="48">
        <v>8.9</v>
      </c>
      <c r="AR12" s="48">
        <v>1.11</v>
      </c>
      <c r="AS12" s="48">
        <v>18.46</v>
      </c>
      <c r="AT12" s="48">
        <v>112.31</v>
      </c>
      <c r="AU12" s="48">
        <v>9.56</v>
      </c>
      <c r="AV12" s="48">
        <v>86.74</v>
      </c>
      <c r="AW12" s="48">
        <v>8.45</v>
      </c>
      <c r="AX12" s="48">
        <v>23.13</v>
      </c>
      <c r="AY12" s="48">
        <v>5.34</v>
      </c>
      <c r="AZ12" s="48">
        <v>294.67</v>
      </c>
      <c r="BA12" s="48">
        <v>11.12</v>
      </c>
      <c r="BB12" s="48">
        <v>0</v>
      </c>
      <c r="BC12" s="48">
        <v>52.7</v>
      </c>
      <c r="BD12" s="48">
        <v>40.03</v>
      </c>
      <c r="BE12" s="48">
        <v>62.27</v>
      </c>
      <c r="BF12" s="48">
        <v>46.92</v>
      </c>
    </row>
    <row r="13" spans="1:58" ht="12.75">
      <c r="A13" s="13">
        <v>5</v>
      </c>
      <c r="B13" s="13" t="s">
        <v>588</v>
      </c>
      <c r="C13" s="48">
        <v>6.45</v>
      </c>
      <c r="D13" s="48">
        <v>3.56</v>
      </c>
      <c r="E13" s="48">
        <v>2.67</v>
      </c>
      <c r="F13" s="48">
        <v>2.67</v>
      </c>
      <c r="G13" s="48">
        <v>2.22</v>
      </c>
      <c r="H13" s="48">
        <v>3.78</v>
      </c>
      <c r="I13" s="48">
        <v>49.39</v>
      </c>
      <c r="J13" s="48">
        <v>0</v>
      </c>
      <c r="K13" s="48">
        <v>0</v>
      </c>
      <c r="L13" s="48">
        <v>0</v>
      </c>
      <c r="M13" s="48">
        <v>0</v>
      </c>
      <c r="N13" s="48">
        <v>1.11</v>
      </c>
      <c r="O13" s="48">
        <v>0</v>
      </c>
      <c r="P13" s="48">
        <v>0</v>
      </c>
      <c r="Q13" s="48">
        <v>2.89</v>
      </c>
      <c r="R13" s="48">
        <v>34.02</v>
      </c>
      <c r="S13" s="48">
        <v>36.69</v>
      </c>
      <c r="T13" s="48">
        <v>26.46</v>
      </c>
      <c r="U13" s="48">
        <v>66.72</v>
      </c>
      <c r="V13" s="48">
        <v>26.91</v>
      </c>
      <c r="W13" s="48">
        <v>0</v>
      </c>
      <c r="X13" s="48">
        <v>50.48</v>
      </c>
      <c r="Y13" s="48">
        <v>683.43</v>
      </c>
      <c r="Z13" s="48">
        <v>126.32</v>
      </c>
      <c r="AA13" s="48">
        <v>1366.83</v>
      </c>
      <c r="AB13" s="48">
        <v>1527.63</v>
      </c>
      <c r="AC13" s="48">
        <v>963.42</v>
      </c>
      <c r="AD13" s="48">
        <v>213.5</v>
      </c>
      <c r="AE13" s="48">
        <v>9.34</v>
      </c>
      <c r="AF13" s="48">
        <v>30.69</v>
      </c>
      <c r="AG13" s="48">
        <v>24.46</v>
      </c>
      <c r="AH13" s="48">
        <v>657.17</v>
      </c>
      <c r="AI13" s="48">
        <v>37.36</v>
      </c>
      <c r="AJ13" s="48">
        <v>29.58</v>
      </c>
      <c r="AK13" s="48">
        <v>28.47</v>
      </c>
      <c r="AL13" s="48">
        <v>9.56</v>
      </c>
      <c r="AM13" s="48">
        <v>64.05</v>
      </c>
      <c r="AN13" s="48">
        <v>28.02</v>
      </c>
      <c r="AO13" s="48">
        <v>11.34</v>
      </c>
      <c r="AP13" s="48">
        <v>158.57</v>
      </c>
      <c r="AQ13" s="48">
        <v>12.46</v>
      </c>
      <c r="AR13" s="48">
        <v>3.56</v>
      </c>
      <c r="AS13" s="48">
        <v>7.56</v>
      </c>
      <c r="AT13" s="48">
        <v>108.76</v>
      </c>
      <c r="AU13" s="48">
        <v>0.22</v>
      </c>
      <c r="AV13" s="48">
        <v>8.01</v>
      </c>
      <c r="AW13" s="48">
        <v>2.67</v>
      </c>
      <c r="AX13" s="48">
        <v>4.67</v>
      </c>
      <c r="AY13" s="48">
        <v>4.01</v>
      </c>
      <c r="AZ13" s="48">
        <v>305.35</v>
      </c>
      <c r="BA13" s="48">
        <v>80.28</v>
      </c>
      <c r="BB13" s="48">
        <v>5.34</v>
      </c>
      <c r="BC13" s="48">
        <v>12.01</v>
      </c>
      <c r="BD13" s="48">
        <v>17.79</v>
      </c>
      <c r="BE13" s="48">
        <v>47.59</v>
      </c>
      <c r="BF13" s="48">
        <v>52.04</v>
      </c>
    </row>
    <row r="14" spans="1:58" ht="12.75">
      <c r="A14" s="13">
        <v>6</v>
      </c>
      <c r="B14" s="13" t="s">
        <v>592</v>
      </c>
      <c r="C14" s="48">
        <v>18.22</v>
      </c>
      <c r="D14" s="48">
        <v>0</v>
      </c>
      <c r="E14" s="48">
        <v>0.44</v>
      </c>
      <c r="F14" s="48">
        <v>4</v>
      </c>
      <c r="G14" s="48">
        <v>0</v>
      </c>
      <c r="H14" s="48">
        <v>0</v>
      </c>
      <c r="I14" s="48">
        <v>43.37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1.56</v>
      </c>
      <c r="R14" s="48">
        <v>102.97</v>
      </c>
      <c r="S14" s="48">
        <v>6.23</v>
      </c>
      <c r="T14" s="48">
        <v>21.35</v>
      </c>
      <c r="U14" s="48">
        <v>37.81</v>
      </c>
      <c r="V14" s="48">
        <v>36.03</v>
      </c>
      <c r="W14" s="48">
        <v>0</v>
      </c>
      <c r="X14" s="48">
        <v>24.46</v>
      </c>
      <c r="Y14" s="48">
        <v>1984.86</v>
      </c>
      <c r="Z14" s="48">
        <v>89.85</v>
      </c>
      <c r="AA14" s="48">
        <v>618.26</v>
      </c>
      <c r="AB14" s="48">
        <v>543.53</v>
      </c>
      <c r="AC14" s="48">
        <v>576.44</v>
      </c>
      <c r="AD14" s="48">
        <v>50.93</v>
      </c>
      <c r="AE14" s="48">
        <v>19.79</v>
      </c>
      <c r="AF14" s="48">
        <v>132.55</v>
      </c>
      <c r="AG14" s="48">
        <v>12.9</v>
      </c>
      <c r="AH14" s="48">
        <v>289.11</v>
      </c>
      <c r="AI14" s="48">
        <v>18.68</v>
      </c>
      <c r="AJ14" s="48">
        <v>4.67</v>
      </c>
      <c r="AK14" s="48">
        <v>17.12</v>
      </c>
      <c r="AL14" s="48">
        <v>0</v>
      </c>
      <c r="AM14" s="48">
        <v>42.03</v>
      </c>
      <c r="AN14" s="48">
        <v>2</v>
      </c>
      <c r="AO14" s="48">
        <v>6.01</v>
      </c>
      <c r="AP14" s="48">
        <v>18.46</v>
      </c>
      <c r="AQ14" s="48">
        <v>17.79</v>
      </c>
      <c r="AR14" s="48">
        <v>0</v>
      </c>
      <c r="AS14" s="48">
        <v>8.67</v>
      </c>
      <c r="AT14" s="48">
        <v>458.35</v>
      </c>
      <c r="AU14" s="48">
        <v>22.91</v>
      </c>
      <c r="AV14" s="48">
        <v>41.81</v>
      </c>
      <c r="AW14" s="48">
        <v>8.67</v>
      </c>
      <c r="AX14" s="48">
        <v>6.22</v>
      </c>
      <c r="AY14" s="48">
        <v>10.67</v>
      </c>
      <c r="AZ14" s="48">
        <v>237.07</v>
      </c>
      <c r="BA14" s="48">
        <v>84.3</v>
      </c>
      <c r="BB14" s="48">
        <v>6</v>
      </c>
      <c r="BC14" s="48">
        <v>6.89</v>
      </c>
      <c r="BD14" s="48">
        <v>35.36</v>
      </c>
      <c r="BE14" s="48">
        <v>10.9</v>
      </c>
      <c r="BF14" s="48">
        <v>12.01</v>
      </c>
    </row>
    <row r="15" spans="1:58" ht="12.75">
      <c r="A15" s="13">
        <v>7</v>
      </c>
      <c r="B15" s="13" t="s">
        <v>590</v>
      </c>
      <c r="C15" s="48">
        <v>17.57</v>
      </c>
      <c r="D15" s="48">
        <v>0</v>
      </c>
      <c r="E15" s="48">
        <v>6.45</v>
      </c>
      <c r="F15" s="48">
        <v>4.45</v>
      </c>
      <c r="G15" s="48">
        <v>0.89</v>
      </c>
      <c r="H15" s="48">
        <v>0</v>
      </c>
      <c r="I15" s="48">
        <v>45.15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0.22</v>
      </c>
      <c r="R15" s="48">
        <v>76.94</v>
      </c>
      <c r="S15" s="48">
        <v>4.89</v>
      </c>
      <c r="T15" s="48">
        <v>5.56</v>
      </c>
      <c r="U15" s="48">
        <v>28.02</v>
      </c>
      <c r="V15" s="48">
        <v>15.79</v>
      </c>
      <c r="W15" s="48">
        <v>0</v>
      </c>
      <c r="X15" s="48">
        <v>25.13</v>
      </c>
      <c r="Y15" s="48">
        <v>2275.1</v>
      </c>
      <c r="Z15" s="48">
        <v>92.29</v>
      </c>
      <c r="AA15" s="48">
        <v>406.98</v>
      </c>
      <c r="AB15" s="48">
        <v>251.31</v>
      </c>
      <c r="AC15" s="48">
        <v>213.5</v>
      </c>
      <c r="AD15" s="48">
        <v>46.48</v>
      </c>
      <c r="AE15" s="48">
        <v>5.56</v>
      </c>
      <c r="AF15" s="48">
        <v>170.13</v>
      </c>
      <c r="AG15" s="48">
        <v>0</v>
      </c>
      <c r="AH15" s="48">
        <v>192.82</v>
      </c>
      <c r="AI15" s="48">
        <v>2.89</v>
      </c>
      <c r="AJ15" s="48">
        <v>4</v>
      </c>
      <c r="AK15" s="48">
        <v>3.33</v>
      </c>
      <c r="AL15" s="48">
        <v>0</v>
      </c>
      <c r="AM15" s="48">
        <v>41.81</v>
      </c>
      <c r="AN15" s="48">
        <v>9.12</v>
      </c>
      <c r="AO15" s="48">
        <v>412.98</v>
      </c>
      <c r="AP15" s="48">
        <v>57.82</v>
      </c>
      <c r="AQ15" s="48">
        <v>12.45</v>
      </c>
      <c r="AR15" s="48">
        <v>0</v>
      </c>
      <c r="AS15" s="48">
        <v>5.56</v>
      </c>
      <c r="AT15" s="48">
        <v>730.8</v>
      </c>
      <c r="AU15" s="48">
        <v>42.48</v>
      </c>
      <c r="AV15" s="48">
        <v>37.81</v>
      </c>
      <c r="AW15" s="48">
        <v>12.9</v>
      </c>
      <c r="AX15" s="48">
        <v>3.56</v>
      </c>
      <c r="AY15" s="48">
        <v>11.56</v>
      </c>
      <c r="AZ15" s="48">
        <v>89.85</v>
      </c>
      <c r="BA15" s="48">
        <v>287.78</v>
      </c>
      <c r="BB15" s="48">
        <v>0.22</v>
      </c>
      <c r="BC15" s="48">
        <v>27.35</v>
      </c>
      <c r="BD15" s="48">
        <v>9.79</v>
      </c>
      <c r="BE15" s="48">
        <v>3.34</v>
      </c>
      <c r="BF15" s="48">
        <v>21.13</v>
      </c>
    </row>
    <row r="16" spans="1:58" ht="12.75">
      <c r="A16" s="13">
        <v>8</v>
      </c>
      <c r="B16" s="28" t="s">
        <v>591</v>
      </c>
      <c r="C16" s="48">
        <v>17.347122</v>
      </c>
      <c r="D16" s="48">
        <v>0</v>
      </c>
      <c r="E16" s="48">
        <v>3.1135859999999997</v>
      </c>
      <c r="F16" s="48">
        <v>5.559975</v>
      </c>
      <c r="G16" s="48">
        <v>0</v>
      </c>
      <c r="H16" s="48">
        <v>0</v>
      </c>
      <c r="I16" s="48">
        <v>0</v>
      </c>
      <c r="J16" s="48">
        <v>0</v>
      </c>
      <c r="K16" s="48">
        <v>6.449571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33.359849999999994</v>
      </c>
      <c r="S16" s="48">
        <v>1.3343939999999999</v>
      </c>
      <c r="T16" s="48">
        <v>0</v>
      </c>
      <c r="U16" s="48">
        <v>0</v>
      </c>
      <c r="V16" s="48">
        <v>11.342348999999999</v>
      </c>
      <c r="W16" s="48">
        <v>0</v>
      </c>
      <c r="X16" s="48">
        <v>5.115177</v>
      </c>
      <c r="Y16" s="48">
        <v>966.9908519999999</v>
      </c>
      <c r="Z16" s="48">
        <v>107.86351499999999</v>
      </c>
      <c r="AA16" s="48">
        <v>18.903914999999998</v>
      </c>
      <c r="AB16" s="48">
        <v>206.608671</v>
      </c>
      <c r="AC16" s="48">
        <v>141.890562</v>
      </c>
      <c r="AD16" s="48">
        <v>9.340758</v>
      </c>
      <c r="AE16" s="48">
        <v>2.446389</v>
      </c>
      <c r="AF16" s="48">
        <v>117.87146999999999</v>
      </c>
      <c r="AG16" s="48">
        <v>1.3343939999999999</v>
      </c>
      <c r="AH16" s="48">
        <v>12.009545999999999</v>
      </c>
      <c r="AI16" s="48">
        <v>5.782374</v>
      </c>
      <c r="AJ16" s="48">
        <v>4.447979999999999</v>
      </c>
      <c r="AK16" s="48">
        <v>0</v>
      </c>
      <c r="AL16" s="48">
        <v>0</v>
      </c>
      <c r="AM16" s="48">
        <v>29.579067</v>
      </c>
      <c r="AN16" s="48">
        <v>0</v>
      </c>
      <c r="AO16" s="48">
        <v>4.892778</v>
      </c>
      <c r="AP16" s="48">
        <v>14.233535999999999</v>
      </c>
      <c r="AQ16" s="48">
        <v>0</v>
      </c>
      <c r="AR16" s="48">
        <v>1.5567929999999999</v>
      </c>
      <c r="AS16" s="48">
        <v>2.001591</v>
      </c>
      <c r="AT16" s="48">
        <v>227.291778</v>
      </c>
      <c r="AU16" s="48">
        <v>57.601341</v>
      </c>
      <c r="AV16" s="48">
        <v>28.467071999999998</v>
      </c>
      <c r="AW16" s="48">
        <v>6.004772999999999</v>
      </c>
      <c r="AX16" s="48">
        <v>43.367805</v>
      </c>
      <c r="AY16" s="48">
        <v>16.679924999999997</v>
      </c>
      <c r="AZ16" s="48">
        <v>30.691062</v>
      </c>
      <c r="BA16" s="48">
        <v>284.44832099999996</v>
      </c>
      <c r="BB16" s="48">
        <v>9.785556</v>
      </c>
      <c r="BC16" s="48">
        <v>21.572702999999997</v>
      </c>
      <c r="BD16" s="48">
        <v>0</v>
      </c>
      <c r="BE16" s="48">
        <v>12.899142</v>
      </c>
      <c r="BF16" s="48">
        <v>13.788737999999999</v>
      </c>
    </row>
    <row r="17" spans="1:58" ht="12.75">
      <c r="A17" s="13">
        <v>9</v>
      </c>
      <c r="B17" s="13" t="s">
        <v>593</v>
      </c>
      <c r="C17" s="48">
        <v>3.77</v>
      </c>
      <c r="D17" s="48">
        <v>12.01</v>
      </c>
      <c r="E17" s="48">
        <v>4</v>
      </c>
      <c r="F17" s="48">
        <v>1.33</v>
      </c>
      <c r="G17" s="48">
        <v>2</v>
      </c>
      <c r="H17" s="48">
        <v>0</v>
      </c>
      <c r="I17" s="48">
        <v>16.01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10.23</v>
      </c>
      <c r="S17" s="48">
        <v>0.44</v>
      </c>
      <c r="T17" s="48">
        <v>0</v>
      </c>
      <c r="U17" s="48">
        <v>4</v>
      </c>
      <c r="V17" s="48">
        <v>35.14</v>
      </c>
      <c r="W17" s="48">
        <v>4.23</v>
      </c>
      <c r="X17" s="48">
        <v>0.44</v>
      </c>
      <c r="Y17" s="48">
        <v>448.13</v>
      </c>
      <c r="Z17" s="48">
        <v>5.11</v>
      </c>
      <c r="AA17" s="48">
        <v>120.98</v>
      </c>
      <c r="AB17" s="48">
        <v>245.3</v>
      </c>
      <c r="AC17" s="48">
        <v>99.18</v>
      </c>
      <c r="AD17" s="48">
        <v>156.34</v>
      </c>
      <c r="AE17" s="48">
        <v>2.45</v>
      </c>
      <c r="AF17" s="48">
        <v>61.59</v>
      </c>
      <c r="AG17" s="48">
        <v>0</v>
      </c>
      <c r="AH17" s="48">
        <v>88.73</v>
      </c>
      <c r="AI17" s="48">
        <v>24.91</v>
      </c>
      <c r="AJ17" s="48">
        <v>1.11</v>
      </c>
      <c r="AK17" s="48">
        <v>2.44</v>
      </c>
      <c r="AL17" s="48">
        <v>0</v>
      </c>
      <c r="AM17" s="48">
        <v>8.46</v>
      </c>
      <c r="AN17" s="48">
        <v>0</v>
      </c>
      <c r="AO17" s="48">
        <v>39.81</v>
      </c>
      <c r="AP17" s="48">
        <v>0</v>
      </c>
      <c r="AQ17" s="48">
        <v>0.89</v>
      </c>
      <c r="AR17" s="48">
        <v>16.67</v>
      </c>
      <c r="AS17" s="48">
        <v>0</v>
      </c>
      <c r="AT17" s="48">
        <v>95.85</v>
      </c>
      <c r="AU17" s="48">
        <v>0</v>
      </c>
      <c r="AV17" s="48">
        <v>8.67</v>
      </c>
      <c r="AW17" s="48">
        <v>12.23</v>
      </c>
      <c r="AX17" s="48">
        <v>18.46</v>
      </c>
      <c r="AY17" s="48">
        <v>14.9</v>
      </c>
      <c r="AZ17" s="48">
        <v>5.78</v>
      </c>
      <c r="BA17" s="48">
        <v>47.8</v>
      </c>
      <c r="BB17" s="48">
        <v>0</v>
      </c>
      <c r="BC17" s="48">
        <v>36.47</v>
      </c>
      <c r="BD17" s="48">
        <v>3.55</v>
      </c>
      <c r="BE17" s="48">
        <v>14.23</v>
      </c>
      <c r="BF17" s="48">
        <v>1.11</v>
      </c>
    </row>
    <row r="26" spans="2:3" ht="12.75">
      <c r="B26" s="1"/>
      <c r="C26" s="1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</sheetData>
  <sheetProtection/>
  <mergeCells count="1">
    <mergeCell ref="A7:B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10.8515625" style="0" customWidth="1"/>
    <col min="2" max="2" width="20.00390625" style="0" bestFit="1" customWidth="1"/>
    <col min="3" max="3" width="11.28125" style="0" bestFit="1" customWidth="1"/>
    <col min="4" max="4" width="13.57421875" style="0" bestFit="1" customWidth="1"/>
    <col min="5" max="5" width="11.8515625" style="0" customWidth="1"/>
    <col min="6" max="6" width="10.57421875" style="0" bestFit="1" customWidth="1"/>
    <col min="7" max="7" width="25.00390625" style="0" bestFit="1" customWidth="1"/>
    <col min="8" max="8" width="37.57421875" style="0" customWidth="1"/>
    <col min="9" max="9" width="48.421875" style="0" bestFit="1" customWidth="1"/>
    <col min="10" max="10" width="45.8515625" style="0" bestFit="1" customWidth="1"/>
  </cols>
  <sheetData>
    <row r="1" ht="12.75">
      <c r="A1" s="1" t="s">
        <v>266</v>
      </c>
    </row>
    <row r="2" ht="12.75">
      <c r="A2" s="1" t="s">
        <v>581</v>
      </c>
    </row>
    <row r="3" ht="12.75">
      <c r="A3" s="1" t="s">
        <v>573</v>
      </c>
    </row>
    <row r="4" ht="12.75">
      <c r="A4" s="1" t="s">
        <v>574</v>
      </c>
    </row>
    <row r="5" ht="12.75">
      <c r="A5" s="1" t="s">
        <v>570</v>
      </c>
    </row>
    <row r="6" ht="12.75">
      <c r="A6" s="1"/>
    </row>
    <row r="7" ht="13.5" thickBot="1">
      <c r="A7" s="1"/>
    </row>
    <row r="8" spans="1:10" s="53" customFormat="1" ht="13.5" thickBot="1">
      <c r="A8" s="65" t="s">
        <v>1236</v>
      </c>
      <c r="B8" s="66"/>
      <c r="C8" s="66"/>
      <c r="D8" s="66"/>
      <c r="E8" s="66"/>
      <c r="F8" s="66"/>
      <c r="G8" s="66"/>
      <c r="H8" s="66"/>
      <c r="I8" s="66"/>
      <c r="J8" s="67"/>
    </row>
    <row r="9" spans="1:11" s="1" customFormat="1" ht="12.75">
      <c r="A9" s="50" t="s">
        <v>595</v>
      </c>
      <c r="B9" s="50" t="s">
        <v>594</v>
      </c>
      <c r="C9" s="50" t="s">
        <v>857</v>
      </c>
      <c r="D9" s="50" t="s">
        <v>858</v>
      </c>
      <c r="E9" s="50" t="s">
        <v>596</v>
      </c>
      <c r="F9" s="50" t="s">
        <v>597</v>
      </c>
      <c r="G9" s="50" t="s">
        <v>916</v>
      </c>
      <c r="H9" s="50" t="s">
        <v>917</v>
      </c>
      <c r="I9" s="50" t="s">
        <v>918</v>
      </c>
      <c r="J9" s="50" t="s">
        <v>284</v>
      </c>
      <c r="K9" s="1" t="s">
        <v>270</v>
      </c>
    </row>
    <row r="10" spans="1:10" ht="12.75">
      <c r="A10" s="13" t="s">
        <v>153</v>
      </c>
      <c r="B10" s="13" t="s">
        <v>598</v>
      </c>
      <c r="C10" s="13" t="s">
        <v>194</v>
      </c>
      <c r="D10" s="13">
        <v>19</v>
      </c>
      <c r="E10" s="14" t="s">
        <v>585</v>
      </c>
      <c r="F10" s="13">
        <v>3</v>
      </c>
      <c r="G10" s="13">
        <v>6</v>
      </c>
      <c r="H10" s="13">
        <v>5</v>
      </c>
      <c r="I10" s="15">
        <v>0.8333333333333334</v>
      </c>
      <c r="J10" s="13">
        <v>3.069</v>
      </c>
    </row>
    <row r="11" spans="1:10" ht="12.75">
      <c r="A11" s="13" t="s">
        <v>66</v>
      </c>
      <c r="B11" s="13" t="s">
        <v>599</v>
      </c>
      <c r="C11" s="13" t="s">
        <v>31</v>
      </c>
      <c r="D11" s="13">
        <v>3</v>
      </c>
      <c r="E11" s="14" t="s">
        <v>586</v>
      </c>
      <c r="F11" s="13">
        <v>1</v>
      </c>
      <c r="G11" s="13">
        <v>5</v>
      </c>
      <c r="H11" s="13">
        <v>0</v>
      </c>
      <c r="I11" s="15">
        <v>0</v>
      </c>
      <c r="J11" s="13">
        <v>0</v>
      </c>
    </row>
    <row r="12" spans="1:10" ht="12.75">
      <c r="A12" s="13" t="s">
        <v>96</v>
      </c>
      <c r="B12" s="13" t="s">
        <v>600</v>
      </c>
      <c r="C12" s="13" t="s">
        <v>107</v>
      </c>
      <c r="D12" s="13">
        <v>9</v>
      </c>
      <c r="E12" s="14" t="s">
        <v>587</v>
      </c>
      <c r="F12" s="13">
        <v>2</v>
      </c>
      <c r="G12" s="13">
        <v>5</v>
      </c>
      <c r="H12" s="13">
        <v>4</v>
      </c>
      <c r="I12" s="15">
        <v>0.8</v>
      </c>
      <c r="J12" s="13">
        <v>6.741</v>
      </c>
    </row>
    <row r="13" spans="1:10" ht="12.75">
      <c r="A13" s="13" t="s">
        <v>168</v>
      </c>
      <c r="B13" s="13" t="s">
        <v>601</v>
      </c>
      <c r="C13" s="13" t="s">
        <v>231</v>
      </c>
      <c r="D13" s="13">
        <v>13</v>
      </c>
      <c r="E13" s="14" t="s">
        <v>588</v>
      </c>
      <c r="F13" s="13">
        <v>5</v>
      </c>
      <c r="G13" s="13">
        <v>19</v>
      </c>
      <c r="H13" s="13">
        <v>17</v>
      </c>
      <c r="I13" s="15">
        <v>0.8947368421052632</v>
      </c>
      <c r="J13" s="13">
        <v>4.137</v>
      </c>
    </row>
    <row r="14" spans="1:10" ht="12.75">
      <c r="A14" s="13" t="s">
        <v>170</v>
      </c>
      <c r="B14" s="13" t="s">
        <v>602</v>
      </c>
      <c r="C14" s="13" t="s">
        <v>265</v>
      </c>
      <c r="D14" s="13">
        <v>5</v>
      </c>
      <c r="E14" s="14" t="s">
        <v>589</v>
      </c>
      <c r="F14" s="13">
        <v>4</v>
      </c>
      <c r="G14" s="13">
        <v>7</v>
      </c>
      <c r="H14" s="13">
        <v>7</v>
      </c>
      <c r="I14" s="15">
        <v>1</v>
      </c>
      <c r="J14" s="13">
        <v>7.79</v>
      </c>
    </row>
    <row r="15" spans="1:10" ht="12.75">
      <c r="A15" s="13" t="s">
        <v>106</v>
      </c>
      <c r="B15" s="13" t="s">
        <v>603</v>
      </c>
      <c r="C15" s="13" t="s">
        <v>263</v>
      </c>
      <c r="D15" s="13">
        <v>1</v>
      </c>
      <c r="E15" s="14" t="s">
        <v>587</v>
      </c>
      <c r="F15" s="13">
        <v>2</v>
      </c>
      <c r="G15" s="13">
        <v>11</v>
      </c>
      <c r="H15" s="13">
        <v>8</v>
      </c>
      <c r="I15" s="15">
        <v>0.7272727272727273</v>
      </c>
      <c r="J15" s="13">
        <v>4.788</v>
      </c>
    </row>
    <row r="16" spans="1:10" ht="12.75">
      <c r="A16" s="13" t="s">
        <v>223</v>
      </c>
      <c r="B16" s="13" t="s">
        <v>604</v>
      </c>
      <c r="C16" s="13" t="s">
        <v>163</v>
      </c>
      <c r="D16" s="13">
        <v>11</v>
      </c>
      <c r="E16" s="14" t="s">
        <v>590</v>
      </c>
      <c r="F16" s="13">
        <v>7</v>
      </c>
      <c r="G16" s="13">
        <v>21</v>
      </c>
      <c r="H16" s="13">
        <v>7</v>
      </c>
      <c r="I16" s="15">
        <v>0.3333333333333333</v>
      </c>
      <c r="J16" s="13">
        <v>3.837</v>
      </c>
    </row>
    <row r="17" spans="1:10" ht="12.75">
      <c r="A17" s="13" t="s">
        <v>122</v>
      </c>
      <c r="B17" s="13" t="s">
        <v>605</v>
      </c>
      <c r="C17" s="13" t="s">
        <v>231</v>
      </c>
      <c r="D17" s="13">
        <v>13</v>
      </c>
      <c r="E17" s="14" t="s">
        <v>587</v>
      </c>
      <c r="F17" s="13">
        <v>2</v>
      </c>
      <c r="G17" s="13">
        <v>22</v>
      </c>
      <c r="H17" s="13">
        <v>21</v>
      </c>
      <c r="I17" s="15">
        <v>0.9545454545454546</v>
      </c>
      <c r="J17" s="13">
        <v>5.984</v>
      </c>
    </row>
    <row r="18" spans="1:10" ht="12.75">
      <c r="A18" s="13" t="s">
        <v>180</v>
      </c>
      <c r="B18" s="13" t="s">
        <v>606</v>
      </c>
      <c r="C18" s="13" t="s">
        <v>163</v>
      </c>
      <c r="D18" s="13">
        <v>11</v>
      </c>
      <c r="E18" s="14" t="s">
        <v>589</v>
      </c>
      <c r="F18" s="13">
        <v>4</v>
      </c>
      <c r="G18" s="13">
        <v>11</v>
      </c>
      <c r="H18" s="13">
        <v>11</v>
      </c>
      <c r="I18" s="15">
        <v>1</v>
      </c>
      <c r="J18" s="13">
        <v>2.753</v>
      </c>
    </row>
    <row r="19" spans="1:10" ht="12.75">
      <c r="A19" s="13" t="s">
        <v>90</v>
      </c>
      <c r="B19" s="13" t="s">
        <v>607</v>
      </c>
      <c r="C19" s="13" t="s">
        <v>107</v>
      </c>
      <c r="D19" s="13">
        <v>9</v>
      </c>
      <c r="E19" s="14" t="s">
        <v>587</v>
      </c>
      <c r="F19" s="13">
        <v>2</v>
      </c>
      <c r="G19" s="13">
        <v>17</v>
      </c>
      <c r="H19" s="13">
        <v>15</v>
      </c>
      <c r="I19" s="15">
        <v>0.8823529411764706</v>
      </c>
      <c r="J19" s="13">
        <v>2.84</v>
      </c>
    </row>
    <row r="20" spans="1:10" ht="12.75">
      <c r="A20" s="13" t="s">
        <v>241</v>
      </c>
      <c r="B20" s="13" t="s">
        <v>608</v>
      </c>
      <c r="C20" s="13" t="s">
        <v>264</v>
      </c>
      <c r="D20" s="13">
        <v>15</v>
      </c>
      <c r="E20" s="14" t="s">
        <v>591</v>
      </c>
      <c r="F20" s="13">
        <v>8</v>
      </c>
      <c r="G20" s="13">
        <v>8</v>
      </c>
      <c r="H20" s="13">
        <v>4</v>
      </c>
      <c r="I20" s="15">
        <v>0.5</v>
      </c>
      <c r="J20" s="13">
        <v>2.456</v>
      </c>
    </row>
    <row r="21" spans="1:10" ht="12.75">
      <c r="A21" s="13" t="s">
        <v>2</v>
      </c>
      <c r="B21" s="13" t="s">
        <v>609</v>
      </c>
      <c r="C21" s="13" t="s">
        <v>262</v>
      </c>
      <c r="D21" s="13">
        <v>7</v>
      </c>
      <c r="E21" s="14" t="s">
        <v>586</v>
      </c>
      <c r="F21" s="13">
        <v>1</v>
      </c>
      <c r="G21" s="13">
        <v>0</v>
      </c>
      <c r="H21" s="13">
        <v>0</v>
      </c>
      <c r="I21" s="15" t="s">
        <v>283</v>
      </c>
      <c r="J21" s="13">
        <v>0</v>
      </c>
    </row>
    <row r="22" spans="1:10" ht="12.75">
      <c r="A22" s="13" t="s">
        <v>197</v>
      </c>
      <c r="B22" s="13" t="s">
        <v>610</v>
      </c>
      <c r="C22" s="13" t="s">
        <v>264</v>
      </c>
      <c r="D22" s="13">
        <v>15</v>
      </c>
      <c r="E22" s="14" t="s">
        <v>592</v>
      </c>
      <c r="F22" s="13">
        <v>6</v>
      </c>
      <c r="G22" s="13">
        <v>25</v>
      </c>
      <c r="H22" s="13">
        <v>9</v>
      </c>
      <c r="I22" s="15">
        <v>0.36</v>
      </c>
      <c r="J22" s="13">
        <v>2.189</v>
      </c>
    </row>
    <row r="23" spans="1:10" ht="12.75">
      <c r="A23" s="13" t="s">
        <v>132</v>
      </c>
      <c r="B23" s="13" t="s">
        <v>611</v>
      </c>
      <c r="C23" s="13" t="s">
        <v>263</v>
      </c>
      <c r="D23" s="13">
        <v>1</v>
      </c>
      <c r="E23" s="14" t="s">
        <v>587</v>
      </c>
      <c r="F23" s="13">
        <v>2</v>
      </c>
      <c r="G23" s="13">
        <v>5</v>
      </c>
      <c r="H23" s="13">
        <v>3</v>
      </c>
      <c r="I23" s="15">
        <v>0.6</v>
      </c>
      <c r="J23" s="13">
        <v>5.548</v>
      </c>
    </row>
    <row r="24" spans="1:10" ht="12.75">
      <c r="A24" s="13" t="s">
        <v>148</v>
      </c>
      <c r="B24" s="13" t="s">
        <v>612</v>
      </c>
      <c r="C24" s="13" t="s">
        <v>141</v>
      </c>
      <c r="D24" s="13">
        <v>17</v>
      </c>
      <c r="E24" s="14" t="s">
        <v>593</v>
      </c>
      <c r="F24" s="13">
        <v>9</v>
      </c>
      <c r="G24" s="13">
        <v>18</v>
      </c>
      <c r="H24" s="13">
        <v>9</v>
      </c>
      <c r="I24" s="15">
        <v>0.5</v>
      </c>
      <c r="J24" s="13">
        <v>2.141</v>
      </c>
    </row>
    <row r="25" spans="1:10" ht="12.75">
      <c r="A25" s="13" t="s">
        <v>59</v>
      </c>
      <c r="B25" s="13" t="s">
        <v>613</v>
      </c>
      <c r="C25" s="13" t="s">
        <v>31</v>
      </c>
      <c r="D25" s="13">
        <v>3</v>
      </c>
      <c r="E25" s="14" t="s">
        <v>586</v>
      </c>
      <c r="F25" s="13">
        <v>1</v>
      </c>
      <c r="G25" s="13">
        <v>21</v>
      </c>
      <c r="H25" s="13">
        <v>15</v>
      </c>
      <c r="I25" s="15">
        <v>0.7142857142857143</v>
      </c>
      <c r="J25" s="13">
        <v>9.208</v>
      </c>
    </row>
    <row r="26" spans="1:10" ht="12.75">
      <c r="A26" s="13" t="s">
        <v>51</v>
      </c>
      <c r="B26" s="13" t="s">
        <v>614</v>
      </c>
      <c r="C26" s="13" t="s">
        <v>107</v>
      </c>
      <c r="D26" s="13">
        <v>9</v>
      </c>
      <c r="E26" s="14" t="s">
        <v>586</v>
      </c>
      <c r="F26" s="13">
        <v>1</v>
      </c>
      <c r="G26" s="13">
        <v>6</v>
      </c>
      <c r="H26" s="13">
        <v>5</v>
      </c>
      <c r="I26" s="15">
        <v>0.8333333333333334</v>
      </c>
      <c r="J26" s="13">
        <v>9.311</v>
      </c>
    </row>
    <row r="27" spans="1:10" ht="12.75">
      <c r="A27" s="13" t="s">
        <v>46</v>
      </c>
      <c r="B27" s="13" t="s">
        <v>615</v>
      </c>
      <c r="C27" s="13" t="s">
        <v>262</v>
      </c>
      <c r="D27" s="13">
        <v>7</v>
      </c>
      <c r="E27" s="14" t="s">
        <v>586</v>
      </c>
      <c r="F27" s="13">
        <v>1</v>
      </c>
      <c r="G27" s="13">
        <v>0</v>
      </c>
      <c r="H27" s="13">
        <v>0</v>
      </c>
      <c r="I27" s="15" t="s">
        <v>283</v>
      </c>
      <c r="J27" s="13">
        <v>0</v>
      </c>
    </row>
    <row r="28" spans="1:10" ht="12.75">
      <c r="A28" s="13" t="s">
        <v>33</v>
      </c>
      <c r="B28" s="13" t="s">
        <v>616</v>
      </c>
      <c r="C28" s="13" t="s">
        <v>262</v>
      </c>
      <c r="D28" s="13">
        <v>7</v>
      </c>
      <c r="E28" s="14" t="s">
        <v>586</v>
      </c>
      <c r="F28" s="13">
        <v>1</v>
      </c>
      <c r="G28" s="13">
        <v>0</v>
      </c>
      <c r="H28" s="13">
        <v>0</v>
      </c>
      <c r="I28" s="15" t="s">
        <v>283</v>
      </c>
      <c r="J28" s="13">
        <v>0</v>
      </c>
    </row>
    <row r="29" spans="1:10" ht="12.75">
      <c r="A29" s="13" t="s">
        <v>211</v>
      </c>
      <c r="B29" s="13" t="s">
        <v>617</v>
      </c>
      <c r="C29" s="13" t="s">
        <v>163</v>
      </c>
      <c r="D29" s="13">
        <v>11</v>
      </c>
      <c r="E29" s="14" t="s">
        <v>592</v>
      </c>
      <c r="F29" s="13">
        <v>6</v>
      </c>
      <c r="G29" s="13">
        <v>33</v>
      </c>
      <c r="H29" s="13">
        <v>0</v>
      </c>
      <c r="I29" s="15">
        <v>0</v>
      </c>
      <c r="J29" s="13">
        <v>8.75099999999999</v>
      </c>
    </row>
    <row r="30" spans="1:10" ht="12.75">
      <c r="A30" s="13" t="s">
        <v>118</v>
      </c>
      <c r="B30" s="13" t="s">
        <v>618</v>
      </c>
      <c r="C30" s="13" t="s">
        <v>263</v>
      </c>
      <c r="D30" s="13">
        <v>1</v>
      </c>
      <c r="E30" s="14" t="s">
        <v>587</v>
      </c>
      <c r="F30" s="13">
        <v>2</v>
      </c>
      <c r="G30" s="13">
        <v>36</v>
      </c>
      <c r="H30" s="13">
        <v>4</v>
      </c>
      <c r="I30" s="15">
        <v>0.1111111111111111</v>
      </c>
      <c r="J30" s="13">
        <v>4.013</v>
      </c>
    </row>
    <row r="31" spans="1:10" ht="12.75">
      <c r="A31" s="13" t="s">
        <v>196</v>
      </c>
      <c r="B31" s="13" t="s">
        <v>619</v>
      </c>
      <c r="C31" s="13" t="s">
        <v>163</v>
      </c>
      <c r="D31" s="13">
        <v>11</v>
      </c>
      <c r="E31" s="14" t="s">
        <v>589</v>
      </c>
      <c r="F31" s="13">
        <v>4</v>
      </c>
      <c r="G31" s="13">
        <v>3</v>
      </c>
      <c r="H31" s="13">
        <v>3</v>
      </c>
      <c r="I31" s="15">
        <v>1</v>
      </c>
      <c r="J31" s="13">
        <v>6.333</v>
      </c>
    </row>
    <row r="32" spans="1:10" ht="12.75">
      <c r="A32" s="13" t="s">
        <v>60</v>
      </c>
      <c r="B32" s="13" t="s">
        <v>620</v>
      </c>
      <c r="C32" s="13" t="s">
        <v>107</v>
      </c>
      <c r="D32" s="13">
        <v>9</v>
      </c>
      <c r="E32" s="14" t="s">
        <v>586</v>
      </c>
      <c r="F32" s="13">
        <v>1</v>
      </c>
      <c r="G32" s="13">
        <v>2</v>
      </c>
      <c r="H32" s="13">
        <v>0</v>
      </c>
      <c r="I32" s="15">
        <v>0</v>
      </c>
      <c r="J32" s="13">
        <v>0</v>
      </c>
    </row>
    <row r="33" spans="1:10" ht="12.75">
      <c r="A33" s="13" t="s">
        <v>23</v>
      </c>
      <c r="B33" s="13" t="s">
        <v>621</v>
      </c>
      <c r="C33" s="13" t="s">
        <v>262</v>
      </c>
      <c r="D33" s="13">
        <v>7</v>
      </c>
      <c r="E33" s="14" t="s">
        <v>586</v>
      </c>
      <c r="F33" s="13">
        <v>1</v>
      </c>
      <c r="G33" s="13">
        <v>17</v>
      </c>
      <c r="H33" s="13">
        <v>16</v>
      </c>
      <c r="I33" s="15">
        <v>0.9411764705882353</v>
      </c>
      <c r="J33" s="13">
        <v>7.395</v>
      </c>
    </row>
    <row r="34" spans="1:10" ht="12.75">
      <c r="A34" s="13" t="s">
        <v>36</v>
      </c>
      <c r="B34" s="13" t="s">
        <v>622</v>
      </c>
      <c r="C34" s="13" t="s">
        <v>107</v>
      </c>
      <c r="D34" s="13">
        <v>9</v>
      </c>
      <c r="E34" s="14" t="s">
        <v>586</v>
      </c>
      <c r="F34" s="13">
        <v>1</v>
      </c>
      <c r="G34" s="13">
        <v>19</v>
      </c>
      <c r="H34" s="13">
        <v>11</v>
      </c>
      <c r="I34" s="15">
        <v>0.5789473684210527</v>
      </c>
      <c r="J34" s="13">
        <v>10.49</v>
      </c>
    </row>
    <row r="35" spans="1:10" ht="12.75">
      <c r="A35" s="13" t="s">
        <v>137</v>
      </c>
      <c r="B35" s="13" t="s">
        <v>623</v>
      </c>
      <c r="C35" s="13" t="s">
        <v>231</v>
      </c>
      <c r="D35" s="13">
        <v>13</v>
      </c>
      <c r="E35" s="14" t="s">
        <v>588</v>
      </c>
      <c r="F35" s="13">
        <v>5</v>
      </c>
      <c r="G35" s="13">
        <v>4</v>
      </c>
      <c r="H35" s="13">
        <v>2</v>
      </c>
      <c r="I35" s="15">
        <v>0.5</v>
      </c>
      <c r="J35" s="13">
        <v>3.266</v>
      </c>
    </row>
    <row r="36" spans="1:10" ht="12.75">
      <c r="A36" s="13" t="s">
        <v>167</v>
      </c>
      <c r="B36" s="13" t="s">
        <v>624</v>
      </c>
      <c r="C36" s="13" t="s">
        <v>231</v>
      </c>
      <c r="D36" s="13">
        <v>13</v>
      </c>
      <c r="E36" s="14" t="s">
        <v>588</v>
      </c>
      <c r="F36" s="13">
        <v>5</v>
      </c>
      <c r="G36" s="13">
        <v>10</v>
      </c>
      <c r="H36" s="13">
        <v>4</v>
      </c>
      <c r="I36" s="15">
        <v>0.4</v>
      </c>
      <c r="J36" s="13">
        <v>13.755</v>
      </c>
    </row>
    <row r="37" spans="1:10" ht="12.75">
      <c r="A37" s="13" t="s">
        <v>150</v>
      </c>
      <c r="B37" s="13" t="s">
        <v>625</v>
      </c>
      <c r="C37" s="13" t="s">
        <v>231</v>
      </c>
      <c r="D37" s="13">
        <v>13</v>
      </c>
      <c r="E37" s="14" t="s">
        <v>588</v>
      </c>
      <c r="F37" s="13">
        <v>5</v>
      </c>
      <c r="G37" s="13">
        <v>8</v>
      </c>
      <c r="H37" s="13">
        <v>7</v>
      </c>
      <c r="I37" s="15">
        <v>0.875</v>
      </c>
      <c r="J37" s="13">
        <v>4.017</v>
      </c>
    </row>
    <row r="38" spans="1:10" ht="12.75">
      <c r="A38" s="13" t="s">
        <v>204</v>
      </c>
      <c r="B38" s="13" t="s">
        <v>626</v>
      </c>
      <c r="C38" s="13" t="s">
        <v>264</v>
      </c>
      <c r="D38" s="13">
        <v>15</v>
      </c>
      <c r="E38" s="14" t="s">
        <v>591</v>
      </c>
      <c r="F38" s="13">
        <v>8</v>
      </c>
      <c r="G38" s="13">
        <v>18</v>
      </c>
      <c r="H38" s="13">
        <v>7</v>
      </c>
      <c r="I38" s="15">
        <v>0.3888888888888889</v>
      </c>
      <c r="J38" s="13">
        <v>1.851</v>
      </c>
    </row>
    <row r="39" spans="1:10" ht="12.75">
      <c r="A39" s="13" t="s">
        <v>93</v>
      </c>
      <c r="B39" s="13" t="s">
        <v>627</v>
      </c>
      <c r="C39" s="13" t="s">
        <v>107</v>
      </c>
      <c r="D39" s="13">
        <v>9</v>
      </c>
      <c r="E39" s="14" t="s">
        <v>587</v>
      </c>
      <c r="F39" s="13">
        <v>2</v>
      </c>
      <c r="G39" s="13">
        <v>5</v>
      </c>
      <c r="H39" s="13">
        <v>0</v>
      </c>
      <c r="I39" s="15">
        <v>0</v>
      </c>
      <c r="J39" s="13">
        <v>0</v>
      </c>
    </row>
    <row r="40" spans="1:10" ht="12.75">
      <c r="A40" s="13" t="s">
        <v>101</v>
      </c>
      <c r="B40" s="13" t="s">
        <v>628</v>
      </c>
      <c r="C40" s="13" t="s">
        <v>107</v>
      </c>
      <c r="D40" s="13">
        <v>9</v>
      </c>
      <c r="E40" s="14" t="s">
        <v>587</v>
      </c>
      <c r="F40" s="13">
        <v>2</v>
      </c>
      <c r="G40" s="13">
        <v>55</v>
      </c>
      <c r="H40" s="13">
        <v>49</v>
      </c>
      <c r="I40" s="15">
        <v>0.8909090909090909</v>
      </c>
      <c r="J40" s="13">
        <v>9.55</v>
      </c>
    </row>
    <row r="41" spans="1:10" ht="12.75">
      <c r="A41" s="13" t="s">
        <v>104</v>
      </c>
      <c r="B41" s="13" t="s">
        <v>629</v>
      </c>
      <c r="C41" s="13" t="s">
        <v>31</v>
      </c>
      <c r="D41" s="13">
        <v>3</v>
      </c>
      <c r="E41" s="14" t="s">
        <v>593</v>
      </c>
      <c r="F41" s="13">
        <v>9</v>
      </c>
      <c r="G41" s="13">
        <v>2</v>
      </c>
      <c r="H41" s="13">
        <v>1</v>
      </c>
      <c r="I41" s="15">
        <v>0.5</v>
      </c>
      <c r="J41" s="13">
        <v>3.01</v>
      </c>
    </row>
    <row r="42" spans="1:10" ht="12.75">
      <c r="A42" s="13" t="s">
        <v>254</v>
      </c>
      <c r="B42" s="13" t="s">
        <v>630</v>
      </c>
      <c r="C42" s="13" t="s">
        <v>163</v>
      </c>
      <c r="D42" s="13">
        <v>11</v>
      </c>
      <c r="E42" s="14" t="s">
        <v>590</v>
      </c>
      <c r="F42" s="13">
        <v>7</v>
      </c>
      <c r="G42" s="13">
        <v>7</v>
      </c>
      <c r="H42" s="13">
        <v>5</v>
      </c>
      <c r="I42" s="15">
        <v>0.7142857142857143</v>
      </c>
      <c r="J42" s="13">
        <v>1.524</v>
      </c>
    </row>
    <row r="43" spans="1:10" ht="12.75">
      <c r="A43" s="13" t="s">
        <v>15</v>
      </c>
      <c r="B43" s="13" t="s">
        <v>631</v>
      </c>
      <c r="C43" s="13" t="s">
        <v>262</v>
      </c>
      <c r="D43" s="13">
        <v>7</v>
      </c>
      <c r="E43" s="14" t="s">
        <v>586</v>
      </c>
      <c r="F43" s="13">
        <v>1</v>
      </c>
      <c r="G43" s="13">
        <v>0</v>
      </c>
      <c r="H43" s="13">
        <v>0</v>
      </c>
      <c r="I43" s="15" t="s">
        <v>283</v>
      </c>
      <c r="J43" s="13">
        <v>0</v>
      </c>
    </row>
    <row r="44" spans="1:10" ht="12.75">
      <c r="A44" s="13" t="s">
        <v>77</v>
      </c>
      <c r="B44" s="13" t="s">
        <v>632</v>
      </c>
      <c r="C44" s="13" t="s">
        <v>107</v>
      </c>
      <c r="D44" s="13">
        <v>9</v>
      </c>
      <c r="E44" s="14" t="s">
        <v>586</v>
      </c>
      <c r="F44" s="13">
        <v>1</v>
      </c>
      <c r="G44" s="13">
        <v>10</v>
      </c>
      <c r="H44" s="13">
        <v>7</v>
      </c>
      <c r="I44" s="15">
        <v>0.7</v>
      </c>
      <c r="J44" s="13">
        <v>9.237</v>
      </c>
    </row>
    <row r="45" spans="1:10" ht="12.75">
      <c r="A45" s="13" t="s">
        <v>91</v>
      </c>
      <c r="B45" s="13" t="s">
        <v>633</v>
      </c>
      <c r="C45" s="13" t="s">
        <v>107</v>
      </c>
      <c r="D45" s="13">
        <v>9</v>
      </c>
      <c r="E45" s="14" t="s">
        <v>585</v>
      </c>
      <c r="F45" s="13">
        <v>3</v>
      </c>
      <c r="G45" s="13">
        <v>23</v>
      </c>
      <c r="H45" s="13">
        <v>21</v>
      </c>
      <c r="I45" s="15">
        <v>0.9130434782608695</v>
      </c>
      <c r="J45" s="13">
        <v>10.438</v>
      </c>
    </row>
    <row r="46" spans="1:10" ht="12.75">
      <c r="A46" s="13" t="s">
        <v>182</v>
      </c>
      <c r="B46" s="13" t="s">
        <v>634</v>
      </c>
      <c r="C46" s="13" t="s">
        <v>264</v>
      </c>
      <c r="D46" s="13">
        <v>15</v>
      </c>
      <c r="E46" s="14" t="s">
        <v>592</v>
      </c>
      <c r="F46" s="13">
        <v>6</v>
      </c>
      <c r="G46" s="13">
        <v>23</v>
      </c>
      <c r="H46" s="13">
        <v>12</v>
      </c>
      <c r="I46" s="15">
        <v>0.5217391304347826</v>
      </c>
      <c r="J46" s="13">
        <v>1.707</v>
      </c>
    </row>
    <row r="47" spans="1:10" ht="12.75">
      <c r="A47" s="13" t="s">
        <v>133</v>
      </c>
      <c r="B47" s="13" t="s">
        <v>635</v>
      </c>
      <c r="C47" s="13" t="s">
        <v>231</v>
      </c>
      <c r="D47" s="13">
        <v>13</v>
      </c>
      <c r="E47" s="14" t="s">
        <v>588</v>
      </c>
      <c r="F47" s="13">
        <v>5</v>
      </c>
      <c r="G47" s="13">
        <v>9</v>
      </c>
      <c r="H47" s="13">
        <v>5</v>
      </c>
      <c r="I47" s="15">
        <v>0.5555555555555556</v>
      </c>
      <c r="J47" s="13">
        <v>4.613</v>
      </c>
    </row>
    <row r="48" spans="1:10" ht="12.75">
      <c r="A48" s="13" t="s">
        <v>31</v>
      </c>
      <c r="B48" s="13" t="s">
        <v>636</v>
      </c>
      <c r="C48" s="13" t="s">
        <v>262</v>
      </c>
      <c r="D48" s="13">
        <v>7</v>
      </c>
      <c r="E48" s="14" t="s">
        <v>586</v>
      </c>
      <c r="F48" s="13">
        <v>1</v>
      </c>
      <c r="G48" s="13">
        <v>10</v>
      </c>
      <c r="H48" s="13">
        <v>4</v>
      </c>
      <c r="I48" s="15">
        <v>0.4</v>
      </c>
      <c r="J48" s="13">
        <v>1.447</v>
      </c>
    </row>
    <row r="49" spans="1:10" ht="12.75">
      <c r="A49" s="13" t="s">
        <v>89</v>
      </c>
      <c r="B49" s="13" t="s">
        <v>637</v>
      </c>
      <c r="C49" s="13" t="s">
        <v>263</v>
      </c>
      <c r="D49" s="13">
        <v>1</v>
      </c>
      <c r="E49" s="14" t="s">
        <v>587</v>
      </c>
      <c r="F49" s="13">
        <v>2</v>
      </c>
      <c r="G49" s="13">
        <v>11</v>
      </c>
      <c r="H49" s="13">
        <v>11</v>
      </c>
      <c r="I49" s="15">
        <v>1</v>
      </c>
      <c r="J49" s="13">
        <v>1.75</v>
      </c>
    </row>
    <row r="50" spans="1:10" ht="12.75">
      <c r="A50" s="13" t="s">
        <v>40</v>
      </c>
      <c r="B50" s="13" t="s">
        <v>638</v>
      </c>
      <c r="C50" s="13" t="s">
        <v>262</v>
      </c>
      <c r="D50" s="13">
        <v>7</v>
      </c>
      <c r="E50" s="14" t="s">
        <v>586</v>
      </c>
      <c r="F50" s="13">
        <v>1</v>
      </c>
      <c r="G50" s="13">
        <v>0</v>
      </c>
      <c r="H50" s="13">
        <v>0</v>
      </c>
      <c r="I50" s="15" t="s">
        <v>283</v>
      </c>
      <c r="J50" s="13">
        <v>0</v>
      </c>
    </row>
    <row r="51" spans="1:10" ht="12.75">
      <c r="A51" s="13" t="s">
        <v>144</v>
      </c>
      <c r="B51" s="13" t="s">
        <v>639</v>
      </c>
      <c r="C51" s="13" t="s">
        <v>194</v>
      </c>
      <c r="D51" s="13">
        <v>19</v>
      </c>
      <c r="E51" s="14" t="s">
        <v>585</v>
      </c>
      <c r="F51" s="13">
        <v>3</v>
      </c>
      <c r="G51" s="13">
        <v>12</v>
      </c>
      <c r="H51" s="13">
        <v>10</v>
      </c>
      <c r="I51" s="15">
        <v>0.8333333333333334</v>
      </c>
      <c r="J51" s="13">
        <v>2.772</v>
      </c>
    </row>
    <row r="52" spans="1:10" ht="12.75">
      <c r="A52" s="13" t="s">
        <v>44</v>
      </c>
      <c r="B52" s="13" t="s">
        <v>640</v>
      </c>
      <c r="C52" s="13" t="s">
        <v>31</v>
      </c>
      <c r="D52" s="13">
        <v>3</v>
      </c>
      <c r="E52" s="14" t="s">
        <v>586</v>
      </c>
      <c r="F52" s="13">
        <v>1</v>
      </c>
      <c r="G52" s="13">
        <v>1</v>
      </c>
      <c r="H52" s="13">
        <v>0</v>
      </c>
      <c r="I52" s="15">
        <v>0</v>
      </c>
      <c r="J52" s="13">
        <v>0</v>
      </c>
    </row>
    <row r="53" spans="1:10" ht="12.75">
      <c r="A53" s="13" t="s">
        <v>205</v>
      </c>
      <c r="B53" s="13" t="s">
        <v>641</v>
      </c>
      <c r="C53" s="13" t="s">
        <v>264</v>
      </c>
      <c r="D53" s="13">
        <v>15</v>
      </c>
      <c r="E53" s="14" t="s">
        <v>592</v>
      </c>
      <c r="F53" s="13">
        <v>6</v>
      </c>
      <c r="G53" s="13">
        <v>18</v>
      </c>
      <c r="H53" s="13">
        <v>12</v>
      </c>
      <c r="I53" s="15">
        <v>0.6666666666666666</v>
      </c>
      <c r="J53" s="13">
        <v>10.6199999999999</v>
      </c>
    </row>
    <row r="54" spans="1:10" ht="12.75">
      <c r="A54" s="13" t="s">
        <v>225</v>
      </c>
      <c r="B54" s="13" t="s">
        <v>642</v>
      </c>
      <c r="C54" s="13" t="s">
        <v>265</v>
      </c>
      <c r="D54" s="13">
        <v>5</v>
      </c>
      <c r="E54" s="14" t="s">
        <v>589</v>
      </c>
      <c r="F54" s="13">
        <v>4</v>
      </c>
      <c r="G54" s="13">
        <v>8</v>
      </c>
      <c r="H54" s="13">
        <v>7</v>
      </c>
      <c r="I54" s="15">
        <v>0.875</v>
      </c>
      <c r="J54" s="13">
        <v>7.473</v>
      </c>
    </row>
    <row r="55" spans="1:10" ht="12.75">
      <c r="A55" s="13" t="s">
        <v>146</v>
      </c>
      <c r="B55" s="13" t="s">
        <v>643</v>
      </c>
      <c r="C55" s="13" t="s">
        <v>231</v>
      </c>
      <c r="D55" s="13">
        <v>13</v>
      </c>
      <c r="E55" s="14" t="s">
        <v>588</v>
      </c>
      <c r="F55" s="13">
        <v>5</v>
      </c>
      <c r="G55" s="13">
        <v>18</v>
      </c>
      <c r="H55" s="13">
        <v>7</v>
      </c>
      <c r="I55" s="15">
        <v>0.3888888888888889</v>
      </c>
      <c r="J55" s="13">
        <v>0.938</v>
      </c>
    </row>
    <row r="56" spans="1:10" ht="12.75">
      <c r="A56" s="13" t="s">
        <v>129</v>
      </c>
      <c r="B56" s="13" t="s">
        <v>644</v>
      </c>
      <c r="C56" s="13" t="s">
        <v>194</v>
      </c>
      <c r="D56" s="13">
        <v>19</v>
      </c>
      <c r="E56" s="14" t="s">
        <v>585</v>
      </c>
      <c r="F56" s="13">
        <v>3</v>
      </c>
      <c r="G56" s="13">
        <v>21</v>
      </c>
      <c r="H56" s="13">
        <v>21</v>
      </c>
      <c r="I56" s="15">
        <v>1</v>
      </c>
      <c r="J56" s="13">
        <v>14.746</v>
      </c>
    </row>
    <row r="57" spans="1:10" ht="12.75">
      <c r="A57" s="13" t="s">
        <v>1</v>
      </c>
      <c r="B57" s="13" t="s">
        <v>645</v>
      </c>
      <c r="C57" s="13" t="s">
        <v>262</v>
      </c>
      <c r="D57" s="13">
        <v>7</v>
      </c>
      <c r="E57" s="14" t="s">
        <v>586</v>
      </c>
      <c r="F57" s="13">
        <v>1</v>
      </c>
      <c r="G57" s="13">
        <v>1</v>
      </c>
      <c r="H57" s="13">
        <v>0</v>
      </c>
      <c r="I57" s="15">
        <v>0</v>
      </c>
      <c r="J57" s="13">
        <v>2.229</v>
      </c>
    </row>
    <row r="58" spans="1:10" ht="12.75">
      <c r="A58" s="13" t="s">
        <v>7</v>
      </c>
      <c r="B58" s="13" t="s">
        <v>646</v>
      </c>
      <c r="C58" s="13" t="s">
        <v>262</v>
      </c>
      <c r="D58" s="13">
        <v>7</v>
      </c>
      <c r="E58" s="14" t="s">
        <v>586</v>
      </c>
      <c r="F58" s="13">
        <v>1</v>
      </c>
      <c r="G58" s="13">
        <v>8</v>
      </c>
      <c r="H58" s="13">
        <v>6</v>
      </c>
      <c r="I58" s="15">
        <v>0.75</v>
      </c>
      <c r="J58" s="13">
        <v>3.177</v>
      </c>
    </row>
    <row r="59" spans="1:10" ht="12.75">
      <c r="A59" s="13" t="s">
        <v>8</v>
      </c>
      <c r="B59" s="13" t="s">
        <v>647</v>
      </c>
      <c r="C59" s="13" t="s">
        <v>262</v>
      </c>
      <c r="D59" s="13">
        <v>7</v>
      </c>
      <c r="E59" s="14" t="s">
        <v>586</v>
      </c>
      <c r="F59" s="13">
        <v>1</v>
      </c>
      <c r="G59" s="13">
        <v>2</v>
      </c>
      <c r="H59" s="13">
        <v>0</v>
      </c>
      <c r="I59" s="15">
        <v>0</v>
      </c>
      <c r="J59" s="13">
        <v>0</v>
      </c>
    </row>
    <row r="60" spans="1:10" ht="12.75">
      <c r="A60" s="13" t="s">
        <v>147</v>
      </c>
      <c r="B60" s="13" t="s">
        <v>648</v>
      </c>
      <c r="C60" s="13" t="s">
        <v>231</v>
      </c>
      <c r="D60" s="13">
        <v>13</v>
      </c>
      <c r="E60" s="14" t="s">
        <v>588</v>
      </c>
      <c r="F60" s="13">
        <v>5</v>
      </c>
      <c r="G60" s="13">
        <v>100</v>
      </c>
      <c r="H60" s="13">
        <v>66</v>
      </c>
      <c r="I60" s="15">
        <v>0.66</v>
      </c>
      <c r="J60" s="13">
        <v>12.254</v>
      </c>
    </row>
    <row r="61" spans="1:10" ht="12.75">
      <c r="A61" s="13" t="s">
        <v>62</v>
      </c>
      <c r="B61" s="13" t="s">
        <v>649</v>
      </c>
      <c r="C61" s="13" t="s">
        <v>31</v>
      </c>
      <c r="D61" s="13">
        <v>3</v>
      </c>
      <c r="E61" s="14" t="s">
        <v>586</v>
      </c>
      <c r="F61" s="13">
        <v>1</v>
      </c>
      <c r="G61" s="13">
        <v>37</v>
      </c>
      <c r="H61" s="13">
        <v>26</v>
      </c>
      <c r="I61" s="15">
        <v>0.7027027027027027</v>
      </c>
      <c r="J61" s="13">
        <v>7.523</v>
      </c>
    </row>
    <row r="62" spans="1:10" ht="12.75">
      <c r="A62" s="13" t="s">
        <v>119</v>
      </c>
      <c r="B62" s="13" t="s">
        <v>650</v>
      </c>
      <c r="C62" s="13" t="s">
        <v>194</v>
      </c>
      <c r="D62" s="13">
        <v>19</v>
      </c>
      <c r="E62" s="14" t="s">
        <v>585</v>
      </c>
      <c r="F62" s="13">
        <v>3</v>
      </c>
      <c r="G62" s="13">
        <v>6</v>
      </c>
      <c r="H62" s="13">
        <v>4</v>
      </c>
      <c r="I62" s="15">
        <v>0.6666666666666666</v>
      </c>
      <c r="J62" s="13">
        <v>1.393</v>
      </c>
    </row>
    <row r="63" spans="1:10" ht="12.75">
      <c r="A63" s="13" t="s">
        <v>41</v>
      </c>
      <c r="B63" s="13" t="s">
        <v>651</v>
      </c>
      <c r="C63" s="13" t="s">
        <v>262</v>
      </c>
      <c r="D63" s="13">
        <v>7</v>
      </c>
      <c r="E63" s="14" t="s">
        <v>586</v>
      </c>
      <c r="F63" s="13">
        <v>1</v>
      </c>
      <c r="G63" s="13">
        <v>0</v>
      </c>
      <c r="H63" s="13">
        <v>0</v>
      </c>
      <c r="I63" s="15" t="s">
        <v>283</v>
      </c>
      <c r="J63" s="13">
        <v>0</v>
      </c>
    </row>
    <row r="64" spans="1:10" ht="12.75">
      <c r="A64" s="13" t="s">
        <v>124</v>
      </c>
      <c r="B64" s="13" t="s">
        <v>652</v>
      </c>
      <c r="C64" s="13" t="s">
        <v>194</v>
      </c>
      <c r="D64" s="13">
        <v>19</v>
      </c>
      <c r="E64" s="14" t="s">
        <v>585</v>
      </c>
      <c r="F64" s="13">
        <v>3</v>
      </c>
      <c r="G64" s="13">
        <v>4</v>
      </c>
      <c r="H64" s="13">
        <v>4</v>
      </c>
      <c r="I64" s="15">
        <v>1</v>
      </c>
      <c r="J64" s="13">
        <v>2.813</v>
      </c>
    </row>
    <row r="65" spans="1:10" ht="12.75">
      <c r="A65" s="13" t="s">
        <v>50</v>
      </c>
      <c r="B65" s="13" t="s">
        <v>653</v>
      </c>
      <c r="C65" s="13" t="s">
        <v>262</v>
      </c>
      <c r="D65" s="13">
        <v>7</v>
      </c>
      <c r="E65" s="14" t="s">
        <v>586</v>
      </c>
      <c r="F65" s="13">
        <v>1</v>
      </c>
      <c r="G65" s="13">
        <v>0</v>
      </c>
      <c r="H65" s="13">
        <v>0</v>
      </c>
      <c r="I65" s="15" t="s">
        <v>283</v>
      </c>
      <c r="J65" s="13">
        <v>0</v>
      </c>
    </row>
    <row r="66" spans="1:10" ht="12.75">
      <c r="A66" s="13" t="s">
        <v>29</v>
      </c>
      <c r="B66" s="13" t="s">
        <v>654</v>
      </c>
      <c r="C66" s="13" t="s">
        <v>262</v>
      </c>
      <c r="D66" s="13">
        <v>7</v>
      </c>
      <c r="E66" s="14" t="s">
        <v>586</v>
      </c>
      <c r="F66" s="13">
        <v>1</v>
      </c>
      <c r="G66" s="13">
        <v>2</v>
      </c>
      <c r="H66" s="13">
        <v>2</v>
      </c>
      <c r="I66" s="15">
        <v>1</v>
      </c>
      <c r="J66" s="13">
        <v>4.312</v>
      </c>
    </row>
    <row r="67" spans="1:10" ht="12.75">
      <c r="A67" s="13" t="s">
        <v>108</v>
      </c>
      <c r="B67" s="13" t="s">
        <v>655</v>
      </c>
      <c r="C67" s="13" t="s">
        <v>231</v>
      </c>
      <c r="D67" s="13">
        <v>13</v>
      </c>
      <c r="E67" s="14" t="s">
        <v>587</v>
      </c>
      <c r="F67" s="13">
        <v>2</v>
      </c>
      <c r="G67" s="13">
        <v>8</v>
      </c>
      <c r="H67" s="13">
        <v>7</v>
      </c>
      <c r="I67" s="15">
        <v>0.875</v>
      </c>
      <c r="J67" s="13">
        <v>1.538</v>
      </c>
    </row>
    <row r="68" spans="1:10" ht="12.75">
      <c r="A68" s="13" t="s">
        <v>217</v>
      </c>
      <c r="B68" s="13" t="s">
        <v>656</v>
      </c>
      <c r="C68" s="13" t="s">
        <v>264</v>
      </c>
      <c r="D68" s="13">
        <v>15</v>
      </c>
      <c r="E68" s="14" t="s">
        <v>591</v>
      </c>
      <c r="F68" s="13">
        <v>8</v>
      </c>
      <c r="G68" s="13">
        <v>8</v>
      </c>
      <c r="H68" s="13">
        <v>6</v>
      </c>
      <c r="I68" s="15">
        <v>0.75</v>
      </c>
      <c r="J68" s="13">
        <v>1.894</v>
      </c>
    </row>
    <row r="69" spans="1:10" ht="12.75">
      <c r="A69" s="13" t="s">
        <v>161</v>
      </c>
      <c r="B69" s="13" t="s">
        <v>657</v>
      </c>
      <c r="C69" s="13" t="s">
        <v>264</v>
      </c>
      <c r="D69" s="13">
        <v>15</v>
      </c>
      <c r="E69" s="14" t="s">
        <v>592</v>
      </c>
      <c r="F69" s="13">
        <v>6</v>
      </c>
      <c r="G69" s="13">
        <v>16</v>
      </c>
      <c r="H69" s="13">
        <v>11</v>
      </c>
      <c r="I69" s="15">
        <v>0.6875</v>
      </c>
      <c r="J69" s="13">
        <v>2.3</v>
      </c>
    </row>
    <row r="70" spans="1:10" ht="12.75">
      <c r="A70" s="13" t="s">
        <v>178</v>
      </c>
      <c r="B70" s="13" t="s">
        <v>658</v>
      </c>
      <c r="C70" s="13" t="s">
        <v>163</v>
      </c>
      <c r="D70" s="13">
        <v>11</v>
      </c>
      <c r="E70" s="14" t="s">
        <v>588</v>
      </c>
      <c r="F70" s="13">
        <v>5</v>
      </c>
      <c r="G70" s="13">
        <v>10</v>
      </c>
      <c r="H70" s="13">
        <v>3</v>
      </c>
      <c r="I70" s="15">
        <v>0.3</v>
      </c>
      <c r="J70" s="13">
        <v>3.539</v>
      </c>
    </row>
    <row r="71" spans="1:10" ht="12.75">
      <c r="A71" s="13" t="s">
        <v>224</v>
      </c>
      <c r="B71" s="13" t="s">
        <v>659</v>
      </c>
      <c r="C71" s="13" t="s">
        <v>264</v>
      </c>
      <c r="D71" s="13">
        <v>15</v>
      </c>
      <c r="E71" s="14" t="s">
        <v>592</v>
      </c>
      <c r="F71" s="13">
        <v>6</v>
      </c>
      <c r="G71" s="13">
        <v>66</v>
      </c>
      <c r="H71" s="13">
        <v>44</v>
      </c>
      <c r="I71" s="15">
        <v>0.6666666666666666</v>
      </c>
      <c r="J71" s="13">
        <v>5.073</v>
      </c>
    </row>
    <row r="72" spans="1:10" ht="12.75">
      <c r="A72" s="13" t="s">
        <v>6</v>
      </c>
      <c r="B72" s="13" t="s">
        <v>660</v>
      </c>
      <c r="C72" s="13" t="s">
        <v>262</v>
      </c>
      <c r="D72" s="13">
        <v>7</v>
      </c>
      <c r="E72" s="14" t="s">
        <v>586</v>
      </c>
      <c r="F72" s="13">
        <v>1</v>
      </c>
      <c r="G72" s="13">
        <v>0</v>
      </c>
      <c r="H72" s="13">
        <v>0</v>
      </c>
      <c r="I72" s="15" t="s">
        <v>283</v>
      </c>
      <c r="J72" s="13">
        <v>0</v>
      </c>
    </row>
    <row r="73" spans="1:10" ht="12.75">
      <c r="A73" s="13" t="s">
        <v>5</v>
      </c>
      <c r="B73" s="13" t="s">
        <v>661</v>
      </c>
      <c r="C73" s="13" t="s">
        <v>262</v>
      </c>
      <c r="D73" s="13">
        <v>7</v>
      </c>
      <c r="E73" s="14" t="s">
        <v>586</v>
      </c>
      <c r="F73" s="13">
        <v>1</v>
      </c>
      <c r="G73" s="13">
        <v>0</v>
      </c>
      <c r="H73" s="13">
        <v>0</v>
      </c>
      <c r="I73" s="15" t="s">
        <v>283</v>
      </c>
      <c r="J73" s="13">
        <v>0</v>
      </c>
    </row>
    <row r="74" spans="1:10" ht="12.75">
      <c r="A74" s="13" t="s">
        <v>80</v>
      </c>
      <c r="B74" s="13" t="s">
        <v>662</v>
      </c>
      <c r="C74" s="13" t="s">
        <v>107</v>
      </c>
      <c r="D74" s="13">
        <v>9</v>
      </c>
      <c r="E74" s="14" t="s">
        <v>585</v>
      </c>
      <c r="F74" s="13">
        <v>3</v>
      </c>
      <c r="G74" s="13">
        <v>3</v>
      </c>
      <c r="H74" s="13">
        <v>3</v>
      </c>
      <c r="I74" s="15">
        <v>1</v>
      </c>
      <c r="J74" s="13">
        <v>3.136</v>
      </c>
    </row>
    <row r="75" spans="1:10" ht="12.75">
      <c r="A75" s="13" t="s">
        <v>156</v>
      </c>
      <c r="B75" s="13" t="s">
        <v>663</v>
      </c>
      <c r="C75" s="13" t="s">
        <v>141</v>
      </c>
      <c r="D75" s="13">
        <v>17</v>
      </c>
      <c r="E75" s="14" t="s">
        <v>593</v>
      </c>
      <c r="F75" s="13">
        <v>9</v>
      </c>
      <c r="G75" s="13">
        <v>40</v>
      </c>
      <c r="H75" s="13">
        <v>18</v>
      </c>
      <c r="I75" s="15">
        <v>0.45</v>
      </c>
      <c r="J75" s="13">
        <v>4.537</v>
      </c>
    </row>
    <row r="76" spans="1:10" ht="12.75">
      <c r="A76" s="13" t="s">
        <v>228</v>
      </c>
      <c r="B76" s="13" t="s">
        <v>664</v>
      </c>
      <c r="C76" s="13" t="s">
        <v>265</v>
      </c>
      <c r="D76" s="13">
        <v>5</v>
      </c>
      <c r="E76" s="14" t="s">
        <v>589</v>
      </c>
      <c r="F76" s="13">
        <v>4</v>
      </c>
      <c r="G76" s="13">
        <v>9</v>
      </c>
      <c r="H76" s="13">
        <v>6</v>
      </c>
      <c r="I76" s="15">
        <v>0.6666666666666666</v>
      </c>
      <c r="J76" s="13">
        <v>6.174</v>
      </c>
    </row>
    <row r="77" spans="1:10" ht="12.75">
      <c r="A77" s="13" t="s">
        <v>16</v>
      </c>
      <c r="B77" s="13" t="s">
        <v>665</v>
      </c>
      <c r="C77" s="13" t="s">
        <v>262</v>
      </c>
      <c r="D77" s="13">
        <v>7</v>
      </c>
      <c r="E77" s="14" t="s">
        <v>586</v>
      </c>
      <c r="F77" s="13">
        <v>1</v>
      </c>
      <c r="G77" s="13">
        <v>4</v>
      </c>
      <c r="H77" s="13">
        <v>0</v>
      </c>
      <c r="I77" s="15">
        <v>0</v>
      </c>
      <c r="J77" s="13">
        <v>0</v>
      </c>
    </row>
    <row r="78" spans="1:10" ht="12.75">
      <c r="A78" s="13" t="s">
        <v>174</v>
      </c>
      <c r="B78" s="13" t="s">
        <v>666</v>
      </c>
      <c r="C78" s="13" t="s">
        <v>231</v>
      </c>
      <c r="D78" s="13">
        <v>13</v>
      </c>
      <c r="E78" s="14" t="s">
        <v>588</v>
      </c>
      <c r="F78" s="13">
        <v>5</v>
      </c>
      <c r="G78" s="13">
        <v>6</v>
      </c>
      <c r="H78" s="13">
        <v>4</v>
      </c>
      <c r="I78" s="15">
        <v>0.6666666666666666</v>
      </c>
      <c r="J78" s="13">
        <v>1.186</v>
      </c>
    </row>
    <row r="79" spans="1:10" ht="12.75">
      <c r="A79" s="13" t="s">
        <v>171</v>
      </c>
      <c r="B79" s="13" t="s">
        <v>667</v>
      </c>
      <c r="C79" s="13" t="s">
        <v>141</v>
      </c>
      <c r="D79" s="13">
        <v>17</v>
      </c>
      <c r="E79" s="14" t="s">
        <v>593</v>
      </c>
      <c r="F79" s="13">
        <v>9</v>
      </c>
      <c r="G79" s="13">
        <v>19</v>
      </c>
      <c r="H79" s="13">
        <v>15</v>
      </c>
      <c r="I79" s="15">
        <v>0.7894736842105263</v>
      </c>
      <c r="J79" s="13">
        <v>3.502</v>
      </c>
    </row>
    <row r="80" spans="1:10" ht="12.75">
      <c r="A80" s="13" t="s">
        <v>219</v>
      </c>
      <c r="B80" s="13" t="s">
        <v>668</v>
      </c>
      <c r="C80" s="13" t="s">
        <v>264</v>
      </c>
      <c r="D80" s="13">
        <v>15</v>
      </c>
      <c r="E80" s="14" t="s">
        <v>591</v>
      </c>
      <c r="F80" s="13">
        <v>8</v>
      </c>
      <c r="G80" s="13">
        <v>11</v>
      </c>
      <c r="H80" s="13">
        <v>9</v>
      </c>
      <c r="I80" s="15">
        <v>0.8181818181818182</v>
      </c>
      <c r="J80" s="13">
        <v>2.829</v>
      </c>
    </row>
    <row r="81" spans="1:10" ht="12.75">
      <c r="A81" s="13" t="s">
        <v>55</v>
      </c>
      <c r="B81" s="13" t="s">
        <v>669</v>
      </c>
      <c r="C81" s="13" t="s">
        <v>107</v>
      </c>
      <c r="D81" s="13">
        <v>9</v>
      </c>
      <c r="E81" s="14" t="s">
        <v>586</v>
      </c>
      <c r="F81" s="13">
        <v>1</v>
      </c>
      <c r="G81" s="13">
        <v>2</v>
      </c>
      <c r="H81" s="13">
        <v>0</v>
      </c>
      <c r="I81" s="15">
        <v>0</v>
      </c>
      <c r="J81" s="13">
        <v>0</v>
      </c>
    </row>
    <row r="82" spans="1:10" ht="12.75">
      <c r="A82" s="13" t="s">
        <v>69</v>
      </c>
      <c r="B82" s="13" t="s">
        <v>670</v>
      </c>
      <c r="C82" s="13" t="s">
        <v>31</v>
      </c>
      <c r="D82" s="13">
        <v>3</v>
      </c>
      <c r="E82" s="14" t="s">
        <v>586</v>
      </c>
      <c r="F82" s="13">
        <v>1</v>
      </c>
      <c r="G82" s="13">
        <v>2</v>
      </c>
      <c r="H82" s="13">
        <v>2</v>
      </c>
      <c r="I82" s="15">
        <v>1</v>
      </c>
      <c r="J82" s="13">
        <v>1.359</v>
      </c>
    </row>
    <row r="83" spans="1:10" ht="12.75">
      <c r="A83" s="13" t="s">
        <v>84</v>
      </c>
      <c r="B83" s="13" t="s">
        <v>671</v>
      </c>
      <c r="C83" s="13" t="s">
        <v>31</v>
      </c>
      <c r="D83" s="13">
        <v>3</v>
      </c>
      <c r="E83" s="14" t="s">
        <v>587</v>
      </c>
      <c r="F83" s="13">
        <v>2</v>
      </c>
      <c r="G83" s="13">
        <v>9</v>
      </c>
      <c r="H83" s="13">
        <v>0</v>
      </c>
      <c r="I83" s="15">
        <v>0</v>
      </c>
      <c r="J83" s="13">
        <v>0</v>
      </c>
    </row>
    <row r="84" spans="1:10" ht="12.75">
      <c r="A84" s="13" t="s">
        <v>72</v>
      </c>
      <c r="B84" s="13" t="s">
        <v>672</v>
      </c>
      <c r="C84" s="13" t="s">
        <v>107</v>
      </c>
      <c r="D84" s="13">
        <v>9</v>
      </c>
      <c r="E84" s="14" t="s">
        <v>586</v>
      </c>
      <c r="F84" s="13">
        <v>1</v>
      </c>
      <c r="G84" s="13">
        <v>1</v>
      </c>
      <c r="H84" s="13">
        <v>0</v>
      </c>
      <c r="I84" s="15">
        <v>0</v>
      </c>
      <c r="J84" s="13">
        <v>0</v>
      </c>
    </row>
    <row r="85" spans="1:10" ht="12.75">
      <c r="A85" s="13" t="s">
        <v>102</v>
      </c>
      <c r="B85" s="13" t="s">
        <v>673</v>
      </c>
      <c r="C85" s="13" t="s">
        <v>107</v>
      </c>
      <c r="D85" s="13">
        <v>9</v>
      </c>
      <c r="E85" s="14" t="s">
        <v>585</v>
      </c>
      <c r="F85" s="13">
        <v>3</v>
      </c>
      <c r="G85" s="13">
        <v>16</v>
      </c>
      <c r="H85" s="13">
        <v>15</v>
      </c>
      <c r="I85" s="15">
        <v>0.9375</v>
      </c>
      <c r="J85" s="13">
        <v>6.262</v>
      </c>
    </row>
    <row r="86" spans="1:10" ht="12.75">
      <c r="A86" s="13" t="s">
        <v>184</v>
      </c>
      <c r="B86" s="13" t="s">
        <v>674</v>
      </c>
      <c r="C86" s="13" t="s">
        <v>264</v>
      </c>
      <c r="D86" s="13">
        <v>15</v>
      </c>
      <c r="E86" s="14" t="s">
        <v>591</v>
      </c>
      <c r="F86" s="13">
        <v>8</v>
      </c>
      <c r="G86" s="13">
        <v>16</v>
      </c>
      <c r="H86" s="13">
        <v>14</v>
      </c>
      <c r="I86" s="15">
        <v>0.875</v>
      </c>
      <c r="J86" s="13">
        <v>5.421</v>
      </c>
    </row>
    <row r="87" spans="1:10" ht="12.75">
      <c r="A87" s="13" t="s">
        <v>154</v>
      </c>
      <c r="B87" s="13" t="s">
        <v>675</v>
      </c>
      <c r="C87" s="13" t="s">
        <v>231</v>
      </c>
      <c r="D87" s="13">
        <v>13</v>
      </c>
      <c r="E87" s="14" t="s">
        <v>588</v>
      </c>
      <c r="F87" s="13">
        <v>5</v>
      </c>
      <c r="G87" s="13">
        <v>14</v>
      </c>
      <c r="H87" s="13">
        <v>3</v>
      </c>
      <c r="I87" s="15">
        <v>0.21428571428571427</v>
      </c>
      <c r="J87" s="13">
        <v>1.02</v>
      </c>
    </row>
    <row r="88" spans="1:10" ht="12.75">
      <c r="A88" s="13" t="s">
        <v>10</v>
      </c>
      <c r="B88" s="13" t="s">
        <v>676</v>
      </c>
      <c r="C88" s="13" t="s">
        <v>262</v>
      </c>
      <c r="D88" s="13">
        <v>7</v>
      </c>
      <c r="E88" s="14" t="s">
        <v>586</v>
      </c>
      <c r="F88" s="13">
        <v>1</v>
      </c>
      <c r="G88" s="13">
        <v>3</v>
      </c>
      <c r="H88" s="13">
        <v>3</v>
      </c>
      <c r="I88" s="15">
        <v>1</v>
      </c>
      <c r="J88" s="13">
        <v>1.726</v>
      </c>
    </row>
    <row r="89" spans="1:10" ht="12.75">
      <c r="A89" s="13" t="s">
        <v>12</v>
      </c>
      <c r="B89" s="13" t="s">
        <v>677</v>
      </c>
      <c r="C89" s="13" t="s">
        <v>262</v>
      </c>
      <c r="D89" s="13">
        <v>7</v>
      </c>
      <c r="E89" s="14" t="s">
        <v>586</v>
      </c>
      <c r="F89" s="13">
        <v>1</v>
      </c>
      <c r="G89" s="13">
        <v>0</v>
      </c>
      <c r="H89" s="13">
        <v>0</v>
      </c>
      <c r="I89" s="15" t="s">
        <v>283</v>
      </c>
      <c r="J89" s="13">
        <v>0</v>
      </c>
    </row>
    <row r="90" spans="1:10" ht="12.75">
      <c r="A90" s="13" t="s">
        <v>199</v>
      </c>
      <c r="B90" s="13" t="s">
        <v>678</v>
      </c>
      <c r="C90" s="13" t="s">
        <v>264</v>
      </c>
      <c r="D90" s="13">
        <v>15</v>
      </c>
      <c r="E90" s="14" t="s">
        <v>591</v>
      </c>
      <c r="F90" s="13">
        <v>8</v>
      </c>
      <c r="G90" s="13">
        <v>39</v>
      </c>
      <c r="H90" s="13">
        <v>30</v>
      </c>
      <c r="I90" s="15">
        <v>0.7692307692307693</v>
      </c>
      <c r="J90" s="13">
        <v>5.22</v>
      </c>
    </row>
    <row r="91" spans="1:10" ht="12.75">
      <c r="A91" s="13" t="s">
        <v>130</v>
      </c>
      <c r="B91" s="13" t="s">
        <v>679</v>
      </c>
      <c r="C91" s="13" t="s">
        <v>141</v>
      </c>
      <c r="D91" s="13">
        <v>17</v>
      </c>
      <c r="E91" s="14" t="s">
        <v>593</v>
      </c>
      <c r="F91" s="13">
        <v>9</v>
      </c>
      <c r="G91" s="13">
        <v>10</v>
      </c>
      <c r="H91" s="13">
        <v>8</v>
      </c>
      <c r="I91" s="15">
        <v>0.8</v>
      </c>
      <c r="J91" s="13">
        <v>1.465</v>
      </c>
    </row>
    <row r="92" spans="1:10" ht="12.75">
      <c r="A92" s="13" t="s">
        <v>250</v>
      </c>
      <c r="B92" s="13" t="s">
        <v>680</v>
      </c>
      <c r="C92" s="13" t="s">
        <v>265</v>
      </c>
      <c r="D92" s="13">
        <v>5</v>
      </c>
      <c r="E92" s="14" t="s">
        <v>589</v>
      </c>
      <c r="F92" s="13">
        <v>4</v>
      </c>
      <c r="G92" s="13">
        <v>9</v>
      </c>
      <c r="H92" s="13">
        <v>6</v>
      </c>
      <c r="I92" s="15">
        <v>0.6666666666666666</v>
      </c>
      <c r="J92" s="13">
        <v>2.819</v>
      </c>
    </row>
    <row r="93" spans="1:10" ht="12.75">
      <c r="A93" s="13" t="s">
        <v>198</v>
      </c>
      <c r="B93" s="13" t="s">
        <v>681</v>
      </c>
      <c r="C93" s="13" t="s">
        <v>163</v>
      </c>
      <c r="D93" s="13">
        <v>11</v>
      </c>
      <c r="E93" s="14" t="s">
        <v>589</v>
      </c>
      <c r="F93" s="13">
        <v>4</v>
      </c>
      <c r="G93" s="13">
        <v>7</v>
      </c>
      <c r="H93" s="13">
        <v>5</v>
      </c>
      <c r="I93" s="15">
        <v>0.7142857142857143</v>
      </c>
      <c r="J93" s="13">
        <v>5.665</v>
      </c>
    </row>
    <row r="94" spans="1:10" ht="12.75">
      <c r="A94" s="13" t="s">
        <v>48</v>
      </c>
      <c r="B94" s="13" t="s">
        <v>682</v>
      </c>
      <c r="C94" s="13" t="s">
        <v>107</v>
      </c>
      <c r="D94" s="13">
        <v>9</v>
      </c>
      <c r="E94" s="14" t="s">
        <v>586</v>
      </c>
      <c r="F94" s="13">
        <v>1</v>
      </c>
      <c r="G94" s="13">
        <v>20</v>
      </c>
      <c r="H94" s="13">
        <v>14</v>
      </c>
      <c r="I94" s="15">
        <v>0.7</v>
      </c>
      <c r="J94" s="13">
        <v>2.561</v>
      </c>
    </row>
    <row r="95" spans="1:10" ht="12.75">
      <c r="A95" s="13" t="s">
        <v>120</v>
      </c>
      <c r="B95" s="13" t="s">
        <v>683</v>
      </c>
      <c r="C95" s="13" t="s">
        <v>231</v>
      </c>
      <c r="D95" s="13">
        <v>13</v>
      </c>
      <c r="E95" s="14" t="s">
        <v>587</v>
      </c>
      <c r="F95" s="13">
        <v>2</v>
      </c>
      <c r="G95" s="13">
        <v>25</v>
      </c>
      <c r="H95" s="13">
        <v>25</v>
      </c>
      <c r="I95" s="15">
        <v>1</v>
      </c>
      <c r="J95" s="13">
        <v>6.717</v>
      </c>
    </row>
    <row r="96" spans="1:10" ht="12.75">
      <c r="A96" s="13" t="s">
        <v>78</v>
      </c>
      <c r="B96" s="13" t="s">
        <v>684</v>
      </c>
      <c r="C96" s="13" t="s">
        <v>31</v>
      </c>
      <c r="D96" s="13">
        <v>3</v>
      </c>
      <c r="E96" s="14" t="s">
        <v>587</v>
      </c>
      <c r="F96" s="13">
        <v>2</v>
      </c>
      <c r="G96" s="13">
        <v>10</v>
      </c>
      <c r="H96" s="13">
        <v>7</v>
      </c>
      <c r="I96" s="15">
        <v>0.7</v>
      </c>
      <c r="J96" s="13">
        <v>1.777</v>
      </c>
    </row>
    <row r="97" spans="1:10" ht="12.75">
      <c r="A97" s="13" t="s">
        <v>203</v>
      </c>
      <c r="B97" s="13" t="s">
        <v>685</v>
      </c>
      <c r="C97" s="13" t="s">
        <v>264</v>
      </c>
      <c r="D97" s="13">
        <v>15</v>
      </c>
      <c r="E97" s="14" t="s">
        <v>591</v>
      </c>
      <c r="F97" s="13">
        <v>8</v>
      </c>
      <c r="G97" s="13">
        <v>15</v>
      </c>
      <c r="H97" s="13">
        <v>10</v>
      </c>
      <c r="I97" s="15">
        <v>0.6666666666666666</v>
      </c>
      <c r="J97" s="13">
        <v>1.651</v>
      </c>
    </row>
    <row r="98" spans="1:10" ht="12.75">
      <c r="A98" s="13" t="s">
        <v>103</v>
      </c>
      <c r="B98" s="13" t="s">
        <v>686</v>
      </c>
      <c r="C98" s="13" t="s">
        <v>263</v>
      </c>
      <c r="D98" s="13">
        <v>1</v>
      </c>
      <c r="E98" s="14" t="s">
        <v>587</v>
      </c>
      <c r="F98" s="13">
        <v>2</v>
      </c>
      <c r="G98" s="13">
        <v>27</v>
      </c>
      <c r="H98" s="13">
        <v>7</v>
      </c>
      <c r="I98" s="15">
        <v>0.25925925925925924</v>
      </c>
      <c r="J98" s="13">
        <v>13.407</v>
      </c>
    </row>
    <row r="99" spans="1:10" ht="12.75">
      <c r="A99" s="13" t="s">
        <v>121</v>
      </c>
      <c r="B99" s="13" t="s">
        <v>687</v>
      </c>
      <c r="C99" s="13" t="s">
        <v>263</v>
      </c>
      <c r="D99" s="13">
        <v>1</v>
      </c>
      <c r="E99" s="14" t="s">
        <v>587</v>
      </c>
      <c r="F99" s="13">
        <v>2</v>
      </c>
      <c r="G99" s="13">
        <v>8</v>
      </c>
      <c r="H99" s="13">
        <v>7</v>
      </c>
      <c r="I99" s="15">
        <v>0.875</v>
      </c>
      <c r="J99" s="13">
        <v>3.519</v>
      </c>
    </row>
    <row r="100" spans="1:10" ht="12.75">
      <c r="A100" s="13" t="s">
        <v>188</v>
      </c>
      <c r="B100" s="13" t="s">
        <v>688</v>
      </c>
      <c r="C100" s="13" t="s">
        <v>265</v>
      </c>
      <c r="D100" s="13">
        <v>5</v>
      </c>
      <c r="E100" s="14" t="s">
        <v>589</v>
      </c>
      <c r="F100" s="13">
        <v>4</v>
      </c>
      <c r="G100" s="13">
        <v>6</v>
      </c>
      <c r="H100" s="13">
        <v>6</v>
      </c>
      <c r="I100" s="15">
        <v>1</v>
      </c>
      <c r="J100" s="13">
        <v>1.828</v>
      </c>
    </row>
    <row r="101" spans="1:10" ht="12.75">
      <c r="A101" s="13" t="s">
        <v>189</v>
      </c>
      <c r="B101" s="13" t="s">
        <v>689</v>
      </c>
      <c r="C101" s="13" t="s">
        <v>163</v>
      </c>
      <c r="D101" s="13">
        <v>11</v>
      </c>
      <c r="E101" s="14" t="s">
        <v>592</v>
      </c>
      <c r="F101" s="13">
        <v>6</v>
      </c>
      <c r="G101" s="13">
        <v>38</v>
      </c>
      <c r="H101" s="13">
        <v>31</v>
      </c>
      <c r="I101" s="15">
        <v>0.8157894736842105</v>
      </c>
      <c r="J101" s="13">
        <v>16.388</v>
      </c>
    </row>
    <row r="102" spans="1:10" ht="12.75">
      <c r="A102" s="13" t="s">
        <v>25</v>
      </c>
      <c r="B102" s="13" t="s">
        <v>690</v>
      </c>
      <c r="C102" s="13" t="s">
        <v>262</v>
      </c>
      <c r="D102" s="13">
        <v>7</v>
      </c>
      <c r="E102" s="14" t="s">
        <v>586</v>
      </c>
      <c r="F102" s="13">
        <v>1</v>
      </c>
      <c r="G102" s="13">
        <v>5</v>
      </c>
      <c r="H102" s="13">
        <v>4</v>
      </c>
      <c r="I102" s="15">
        <v>0.8</v>
      </c>
      <c r="J102" s="13">
        <v>4.178</v>
      </c>
    </row>
    <row r="103" spans="1:10" ht="12.75">
      <c r="A103" s="13" t="s">
        <v>143</v>
      </c>
      <c r="B103" s="13" t="s">
        <v>691</v>
      </c>
      <c r="C103" s="13" t="s">
        <v>194</v>
      </c>
      <c r="D103" s="13">
        <v>19</v>
      </c>
      <c r="E103" s="14" t="s">
        <v>585</v>
      </c>
      <c r="F103" s="13">
        <v>3</v>
      </c>
      <c r="G103" s="13">
        <v>5</v>
      </c>
      <c r="H103" s="13">
        <v>5</v>
      </c>
      <c r="I103" s="15">
        <v>1</v>
      </c>
      <c r="J103" s="13">
        <v>1.427</v>
      </c>
    </row>
    <row r="104" spans="1:10" ht="12.75">
      <c r="A104" s="13" t="s">
        <v>107</v>
      </c>
      <c r="B104" s="13" t="s">
        <v>692</v>
      </c>
      <c r="C104" s="13" t="s">
        <v>107</v>
      </c>
      <c r="D104" s="13">
        <v>9</v>
      </c>
      <c r="E104" s="14" t="s">
        <v>585</v>
      </c>
      <c r="F104" s="13">
        <v>3</v>
      </c>
      <c r="G104" s="13">
        <v>5</v>
      </c>
      <c r="H104" s="13">
        <v>4</v>
      </c>
      <c r="I104" s="15">
        <v>0.8</v>
      </c>
      <c r="J104" s="13">
        <v>1.409</v>
      </c>
    </row>
    <row r="105" spans="1:10" ht="12.75">
      <c r="A105" s="13" t="s">
        <v>111</v>
      </c>
      <c r="B105" s="13" t="s">
        <v>693</v>
      </c>
      <c r="C105" s="13" t="s">
        <v>194</v>
      </c>
      <c r="D105" s="13">
        <v>19</v>
      </c>
      <c r="E105" s="14" t="s">
        <v>585</v>
      </c>
      <c r="F105" s="13">
        <v>3</v>
      </c>
      <c r="G105" s="13">
        <v>7</v>
      </c>
      <c r="H105" s="13">
        <v>6</v>
      </c>
      <c r="I105" s="15">
        <v>0.8571428571428571</v>
      </c>
      <c r="J105" s="13">
        <v>1.693</v>
      </c>
    </row>
    <row r="106" spans="1:10" ht="12.75">
      <c r="A106" s="13" t="s">
        <v>209</v>
      </c>
      <c r="B106" s="13" t="s">
        <v>694</v>
      </c>
      <c r="C106" s="13" t="s">
        <v>163</v>
      </c>
      <c r="D106" s="13">
        <v>11</v>
      </c>
      <c r="E106" s="14" t="s">
        <v>589</v>
      </c>
      <c r="F106" s="13">
        <v>4</v>
      </c>
      <c r="G106" s="13">
        <v>7</v>
      </c>
      <c r="H106" s="13">
        <v>6</v>
      </c>
      <c r="I106" s="15">
        <v>0.8571428571428571</v>
      </c>
      <c r="J106" s="13">
        <v>6.655</v>
      </c>
    </row>
    <row r="107" spans="1:10" ht="12.75">
      <c r="A107" s="13" t="s">
        <v>186</v>
      </c>
      <c r="B107" s="13" t="s">
        <v>695</v>
      </c>
      <c r="C107" s="13" t="s">
        <v>264</v>
      </c>
      <c r="D107" s="13">
        <v>15</v>
      </c>
      <c r="E107" s="14" t="s">
        <v>591</v>
      </c>
      <c r="F107" s="13">
        <v>8</v>
      </c>
      <c r="G107" s="13">
        <v>9</v>
      </c>
      <c r="H107" s="13">
        <v>7</v>
      </c>
      <c r="I107" s="15">
        <v>0.7777777777777778</v>
      </c>
      <c r="J107" s="13">
        <v>2.052</v>
      </c>
    </row>
    <row r="108" spans="1:10" ht="12.75">
      <c r="A108" s="13" t="s">
        <v>39</v>
      </c>
      <c r="B108" s="13" t="s">
        <v>696</v>
      </c>
      <c r="C108" s="13" t="s">
        <v>262</v>
      </c>
      <c r="D108" s="13">
        <v>7</v>
      </c>
      <c r="E108" s="14" t="s">
        <v>586</v>
      </c>
      <c r="F108" s="13">
        <v>1</v>
      </c>
      <c r="G108" s="13">
        <v>0</v>
      </c>
      <c r="H108" s="13">
        <v>0</v>
      </c>
      <c r="I108" s="15" t="s">
        <v>283</v>
      </c>
      <c r="J108" s="13">
        <v>0</v>
      </c>
    </row>
    <row r="109" spans="1:10" ht="12.75">
      <c r="A109" s="13" t="s">
        <v>256</v>
      </c>
      <c r="B109" s="13" t="s">
        <v>697</v>
      </c>
      <c r="C109" s="13" t="s">
        <v>163</v>
      </c>
      <c r="D109" s="13">
        <v>11</v>
      </c>
      <c r="E109" s="14" t="s">
        <v>589</v>
      </c>
      <c r="F109" s="13">
        <v>4</v>
      </c>
      <c r="G109" s="13">
        <v>8</v>
      </c>
      <c r="H109" s="13">
        <v>7</v>
      </c>
      <c r="I109" s="15">
        <v>0.875</v>
      </c>
      <c r="J109" s="13">
        <v>3.416</v>
      </c>
    </row>
    <row r="110" spans="1:10" ht="12.75">
      <c r="A110" s="13" t="s">
        <v>82</v>
      </c>
      <c r="B110" s="13" t="s">
        <v>698</v>
      </c>
      <c r="C110" s="13" t="s">
        <v>107</v>
      </c>
      <c r="D110" s="13">
        <v>9</v>
      </c>
      <c r="E110" s="14" t="s">
        <v>586</v>
      </c>
      <c r="F110" s="13">
        <v>1</v>
      </c>
      <c r="G110" s="13">
        <v>3</v>
      </c>
      <c r="H110" s="13">
        <v>0</v>
      </c>
      <c r="I110" s="15">
        <v>0</v>
      </c>
      <c r="J110" s="13">
        <v>1.757</v>
      </c>
    </row>
    <row r="111" spans="1:10" ht="12.75">
      <c r="A111" s="13" t="s">
        <v>56</v>
      </c>
      <c r="B111" s="13" t="s">
        <v>699</v>
      </c>
      <c r="C111" s="13" t="s">
        <v>262</v>
      </c>
      <c r="D111" s="13">
        <v>7</v>
      </c>
      <c r="E111" s="14" t="s">
        <v>586</v>
      </c>
      <c r="F111" s="13">
        <v>1</v>
      </c>
      <c r="G111" s="13">
        <v>0</v>
      </c>
      <c r="H111" s="13">
        <v>0</v>
      </c>
      <c r="I111" s="15" t="s">
        <v>283</v>
      </c>
      <c r="J111" s="13">
        <v>0</v>
      </c>
    </row>
    <row r="112" spans="1:10" ht="12.75">
      <c r="A112" s="13" t="s">
        <v>63</v>
      </c>
      <c r="B112" s="13" t="s">
        <v>700</v>
      </c>
      <c r="C112" s="13" t="s">
        <v>31</v>
      </c>
      <c r="D112" s="13">
        <v>3</v>
      </c>
      <c r="E112" s="14" t="s">
        <v>586</v>
      </c>
      <c r="F112" s="13">
        <v>1</v>
      </c>
      <c r="G112" s="13">
        <v>0</v>
      </c>
      <c r="H112" s="13">
        <v>0</v>
      </c>
      <c r="I112" s="15" t="s">
        <v>283</v>
      </c>
      <c r="J112" s="13">
        <v>0</v>
      </c>
    </row>
    <row r="113" spans="1:10" ht="12.75">
      <c r="A113" s="13" t="s">
        <v>229</v>
      </c>
      <c r="B113" s="13" t="s">
        <v>701</v>
      </c>
      <c r="C113" s="13" t="s">
        <v>264</v>
      </c>
      <c r="D113" s="13">
        <v>15</v>
      </c>
      <c r="E113" s="14" t="s">
        <v>591</v>
      </c>
      <c r="F113" s="13">
        <v>8</v>
      </c>
      <c r="G113" s="13">
        <v>21</v>
      </c>
      <c r="H113" s="13">
        <v>7</v>
      </c>
      <c r="I113" s="15">
        <v>0.3333333333333333</v>
      </c>
      <c r="J113" s="13">
        <v>1.677</v>
      </c>
    </row>
    <row r="114" spans="1:10" ht="12.75">
      <c r="A114" s="13" t="s">
        <v>212</v>
      </c>
      <c r="B114" s="13" t="s">
        <v>702</v>
      </c>
      <c r="C114" s="13" t="s">
        <v>264</v>
      </c>
      <c r="D114" s="13">
        <v>15</v>
      </c>
      <c r="E114" s="14" t="s">
        <v>591</v>
      </c>
      <c r="F114" s="13">
        <v>8</v>
      </c>
      <c r="G114" s="13">
        <v>23</v>
      </c>
      <c r="H114" s="13">
        <v>21</v>
      </c>
      <c r="I114" s="15">
        <v>0.9130434782608695</v>
      </c>
      <c r="J114" s="13">
        <v>14.403</v>
      </c>
    </row>
    <row r="115" spans="1:10" ht="12.75">
      <c r="A115" s="13" t="s">
        <v>214</v>
      </c>
      <c r="B115" s="13" t="s">
        <v>703</v>
      </c>
      <c r="C115" s="13" t="s">
        <v>264</v>
      </c>
      <c r="D115" s="13">
        <v>15</v>
      </c>
      <c r="E115" s="14" t="s">
        <v>591</v>
      </c>
      <c r="F115" s="13">
        <v>8</v>
      </c>
      <c r="G115" s="13">
        <v>16</v>
      </c>
      <c r="H115" s="13">
        <v>14</v>
      </c>
      <c r="I115" s="15">
        <v>0.875</v>
      </c>
      <c r="J115" s="13">
        <v>8.042</v>
      </c>
    </row>
    <row r="116" spans="1:10" ht="12.75">
      <c r="A116" s="13" t="s">
        <v>206</v>
      </c>
      <c r="B116" s="13" t="s">
        <v>704</v>
      </c>
      <c r="C116" s="13" t="s">
        <v>163</v>
      </c>
      <c r="D116" s="13">
        <v>11</v>
      </c>
      <c r="E116" s="14" t="s">
        <v>589</v>
      </c>
      <c r="F116" s="13">
        <v>4</v>
      </c>
      <c r="G116" s="13">
        <v>5</v>
      </c>
      <c r="H116" s="13">
        <v>4</v>
      </c>
      <c r="I116" s="15">
        <v>0.8</v>
      </c>
      <c r="J116" s="13">
        <v>8.319</v>
      </c>
    </row>
    <row r="117" spans="1:10" ht="12.75">
      <c r="A117" s="13" t="s">
        <v>87</v>
      </c>
      <c r="B117" s="13" t="s">
        <v>705</v>
      </c>
      <c r="C117" s="13" t="s">
        <v>107</v>
      </c>
      <c r="D117" s="13">
        <v>9</v>
      </c>
      <c r="E117" s="14" t="s">
        <v>585</v>
      </c>
      <c r="F117" s="13">
        <v>3</v>
      </c>
      <c r="G117" s="13">
        <v>20</v>
      </c>
      <c r="H117" s="13">
        <v>20</v>
      </c>
      <c r="I117" s="15">
        <v>1</v>
      </c>
      <c r="J117" s="13">
        <v>7.086</v>
      </c>
    </row>
    <row r="118" spans="1:10" ht="12.75">
      <c r="A118" s="13" t="s">
        <v>213</v>
      </c>
      <c r="B118" s="13" t="s">
        <v>706</v>
      </c>
      <c r="C118" s="13" t="s">
        <v>265</v>
      </c>
      <c r="D118" s="13">
        <v>5</v>
      </c>
      <c r="E118" s="14" t="s">
        <v>589</v>
      </c>
      <c r="F118" s="13">
        <v>4</v>
      </c>
      <c r="G118" s="13">
        <v>5</v>
      </c>
      <c r="H118" s="13">
        <v>5</v>
      </c>
      <c r="I118" s="15">
        <v>1</v>
      </c>
      <c r="J118" s="13">
        <v>4.487</v>
      </c>
    </row>
    <row r="119" spans="1:10" ht="12.75">
      <c r="A119" s="13" t="s">
        <v>52</v>
      </c>
      <c r="B119" s="13" t="s">
        <v>707</v>
      </c>
      <c r="C119" s="13" t="s">
        <v>31</v>
      </c>
      <c r="D119" s="13">
        <v>3</v>
      </c>
      <c r="E119" s="14" t="s">
        <v>586</v>
      </c>
      <c r="F119" s="13">
        <v>1</v>
      </c>
      <c r="G119" s="13">
        <v>1</v>
      </c>
      <c r="H119" s="13">
        <v>0</v>
      </c>
      <c r="I119" s="15">
        <v>0</v>
      </c>
      <c r="J119" s="13">
        <v>0</v>
      </c>
    </row>
    <row r="120" spans="1:10" ht="12.75">
      <c r="A120" s="13" t="s">
        <v>58</v>
      </c>
      <c r="B120" s="13" t="s">
        <v>708</v>
      </c>
      <c r="C120" s="13" t="s">
        <v>107</v>
      </c>
      <c r="D120" s="13">
        <v>9</v>
      </c>
      <c r="E120" s="14" t="s">
        <v>586</v>
      </c>
      <c r="F120" s="13">
        <v>1</v>
      </c>
      <c r="G120" s="13">
        <v>33</v>
      </c>
      <c r="H120" s="13">
        <v>25</v>
      </c>
      <c r="I120" s="15">
        <v>0.7575757575757576</v>
      </c>
      <c r="J120" s="13">
        <v>14.346</v>
      </c>
    </row>
    <row r="121" spans="1:10" ht="12.75">
      <c r="A121" s="13" t="s">
        <v>92</v>
      </c>
      <c r="B121" s="13" t="s">
        <v>709</v>
      </c>
      <c r="C121" s="13" t="s">
        <v>107</v>
      </c>
      <c r="D121" s="13">
        <v>9</v>
      </c>
      <c r="E121" s="14" t="s">
        <v>587</v>
      </c>
      <c r="F121" s="13">
        <v>2</v>
      </c>
      <c r="G121" s="13">
        <v>7</v>
      </c>
      <c r="H121" s="13">
        <v>6</v>
      </c>
      <c r="I121" s="15">
        <v>0.8571428571428571</v>
      </c>
      <c r="J121" s="13">
        <v>1.789</v>
      </c>
    </row>
    <row r="122" spans="1:10" ht="12.75">
      <c r="A122" s="13" t="s">
        <v>160</v>
      </c>
      <c r="B122" s="13" t="s">
        <v>710</v>
      </c>
      <c r="C122" s="13" t="s">
        <v>231</v>
      </c>
      <c r="D122" s="13">
        <v>13</v>
      </c>
      <c r="E122" s="14" t="s">
        <v>588</v>
      </c>
      <c r="F122" s="13">
        <v>5</v>
      </c>
      <c r="G122" s="13">
        <v>10</v>
      </c>
      <c r="H122" s="13">
        <v>10</v>
      </c>
      <c r="I122" s="15">
        <v>1</v>
      </c>
      <c r="J122" s="13">
        <v>3.349</v>
      </c>
    </row>
    <row r="123" spans="1:10" ht="12.75">
      <c r="A123" s="13" t="s">
        <v>113</v>
      </c>
      <c r="B123" s="13" t="s">
        <v>711</v>
      </c>
      <c r="C123" s="13" t="s">
        <v>231</v>
      </c>
      <c r="D123" s="13">
        <v>13</v>
      </c>
      <c r="E123" s="14" t="s">
        <v>587</v>
      </c>
      <c r="F123" s="13">
        <v>2</v>
      </c>
      <c r="G123" s="13">
        <v>10</v>
      </c>
      <c r="H123" s="13">
        <v>8</v>
      </c>
      <c r="I123" s="15">
        <v>0.8</v>
      </c>
      <c r="J123" s="13">
        <v>1.731</v>
      </c>
    </row>
    <row r="124" spans="1:10" ht="12.75">
      <c r="A124" s="13" t="s">
        <v>163</v>
      </c>
      <c r="B124" s="13" t="s">
        <v>712</v>
      </c>
      <c r="C124" s="13" t="s">
        <v>163</v>
      </c>
      <c r="D124" s="13">
        <v>11</v>
      </c>
      <c r="E124" s="14" t="s">
        <v>588</v>
      </c>
      <c r="F124" s="13">
        <v>5</v>
      </c>
      <c r="G124" s="13">
        <v>25</v>
      </c>
      <c r="H124" s="13">
        <v>18</v>
      </c>
      <c r="I124" s="15">
        <v>0.72</v>
      </c>
      <c r="J124" s="13">
        <v>6.114</v>
      </c>
    </row>
    <row r="125" spans="1:10" ht="12.75">
      <c r="A125" s="13" t="s">
        <v>243</v>
      </c>
      <c r="B125" s="13" t="s">
        <v>713</v>
      </c>
      <c r="C125" s="13" t="s">
        <v>265</v>
      </c>
      <c r="D125" s="13">
        <v>5</v>
      </c>
      <c r="E125" s="14" t="s">
        <v>589</v>
      </c>
      <c r="F125" s="13">
        <v>4</v>
      </c>
      <c r="G125" s="13">
        <v>10</v>
      </c>
      <c r="H125" s="13">
        <v>4</v>
      </c>
      <c r="I125" s="15">
        <v>0.4</v>
      </c>
      <c r="J125" s="13">
        <v>5.339</v>
      </c>
    </row>
    <row r="126" spans="1:10" ht="12.75">
      <c r="A126" s="13" t="s">
        <v>85</v>
      </c>
      <c r="B126" s="13" t="s">
        <v>714</v>
      </c>
      <c r="C126" s="13" t="s">
        <v>107</v>
      </c>
      <c r="D126" s="13">
        <v>9</v>
      </c>
      <c r="E126" s="14" t="s">
        <v>587</v>
      </c>
      <c r="F126" s="13">
        <v>2</v>
      </c>
      <c r="G126" s="13">
        <v>12</v>
      </c>
      <c r="H126" s="13">
        <v>4</v>
      </c>
      <c r="I126" s="15">
        <v>0.3333333333333333</v>
      </c>
      <c r="J126" s="13">
        <v>4.652</v>
      </c>
    </row>
    <row r="127" spans="1:10" ht="12.75">
      <c r="A127" s="13" t="s">
        <v>252</v>
      </c>
      <c r="B127" s="13" t="s">
        <v>715</v>
      </c>
      <c r="C127" s="13" t="s">
        <v>163</v>
      </c>
      <c r="D127" s="13">
        <v>11</v>
      </c>
      <c r="E127" s="14" t="s">
        <v>590</v>
      </c>
      <c r="F127" s="13">
        <v>7</v>
      </c>
      <c r="G127" s="13">
        <v>21</v>
      </c>
      <c r="H127" s="13">
        <v>16</v>
      </c>
      <c r="I127" s="15">
        <v>0.7619047619047619</v>
      </c>
      <c r="J127" s="13">
        <v>1.646</v>
      </c>
    </row>
    <row r="128" spans="1:10" ht="12.75">
      <c r="A128" s="13" t="s">
        <v>179</v>
      </c>
      <c r="B128" s="13" t="s">
        <v>716</v>
      </c>
      <c r="C128" s="13" t="s">
        <v>231</v>
      </c>
      <c r="D128" s="13">
        <v>13</v>
      </c>
      <c r="E128" s="14" t="s">
        <v>592</v>
      </c>
      <c r="F128" s="13">
        <v>6</v>
      </c>
      <c r="G128" s="13">
        <v>36</v>
      </c>
      <c r="H128" s="13">
        <v>11</v>
      </c>
      <c r="I128" s="15">
        <v>0.3055555555555556</v>
      </c>
      <c r="J128" s="13">
        <v>6.447</v>
      </c>
    </row>
    <row r="129" spans="1:10" ht="12.75">
      <c r="A129" s="13" t="s">
        <v>155</v>
      </c>
      <c r="B129" s="13" t="s">
        <v>717</v>
      </c>
      <c r="C129" s="13" t="s">
        <v>231</v>
      </c>
      <c r="D129" s="13">
        <v>13</v>
      </c>
      <c r="E129" s="14" t="s">
        <v>588</v>
      </c>
      <c r="F129" s="13">
        <v>5</v>
      </c>
      <c r="G129" s="13">
        <v>24</v>
      </c>
      <c r="H129" s="13">
        <v>18</v>
      </c>
      <c r="I129" s="15">
        <v>0.75</v>
      </c>
      <c r="J129" s="13">
        <v>2.891</v>
      </c>
    </row>
    <row r="130" spans="1:10" ht="12.75">
      <c r="A130" s="13" t="s">
        <v>248</v>
      </c>
      <c r="B130" s="13" t="s">
        <v>718</v>
      </c>
      <c r="C130" s="13" t="s">
        <v>163</v>
      </c>
      <c r="D130" s="13">
        <v>11</v>
      </c>
      <c r="E130" s="14" t="s">
        <v>590</v>
      </c>
      <c r="F130" s="13">
        <v>7</v>
      </c>
      <c r="G130" s="13">
        <v>32</v>
      </c>
      <c r="H130" s="13">
        <v>8</v>
      </c>
      <c r="I130" s="15">
        <v>0.25</v>
      </c>
      <c r="J130" s="13">
        <v>7.907</v>
      </c>
    </row>
    <row r="131" spans="1:10" ht="12.75">
      <c r="A131" s="13" t="s">
        <v>49</v>
      </c>
      <c r="B131" s="13" t="s">
        <v>719</v>
      </c>
      <c r="C131" s="13" t="s">
        <v>31</v>
      </c>
      <c r="D131" s="13">
        <v>3</v>
      </c>
      <c r="E131" s="14" t="s">
        <v>586</v>
      </c>
      <c r="F131" s="13">
        <v>1</v>
      </c>
      <c r="G131" s="13">
        <v>12</v>
      </c>
      <c r="H131" s="13">
        <v>11</v>
      </c>
      <c r="I131" s="15">
        <v>0.9166666666666666</v>
      </c>
      <c r="J131" s="13">
        <v>3.069</v>
      </c>
    </row>
    <row r="132" spans="1:10" ht="12.75">
      <c r="A132" s="13" t="s">
        <v>239</v>
      </c>
      <c r="B132" s="13" t="s">
        <v>720</v>
      </c>
      <c r="C132" s="13" t="s">
        <v>265</v>
      </c>
      <c r="D132" s="13">
        <v>5</v>
      </c>
      <c r="E132" s="14" t="s">
        <v>589</v>
      </c>
      <c r="F132" s="13">
        <v>4</v>
      </c>
      <c r="G132" s="13">
        <v>16</v>
      </c>
      <c r="H132" s="13">
        <v>14</v>
      </c>
      <c r="I132" s="15">
        <v>0.875</v>
      </c>
      <c r="J132" s="13">
        <v>4.396</v>
      </c>
    </row>
    <row r="133" spans="1:10" ht="12.75">
      <c r="A133" s="13" t="s">
        <v>24</v>
      </c>
      <c r="B133" s="13" t="s">
        <v>721</v>
      </c>
      <c r="C133" s="13" t="s">
        <v>262</v>
      </c>
      <c r="D133" s="13">
        <v>7</v>
      </c>
      <c r="E133" s="14" t="s">
        <v>586</v>
      </c>
      <c r="F133" s="13">
        <v>1</v>
      </c>
      <c r="G133" s="13">
        <v>3</v>
      </c>
      <c r="H133" s="13">
        <v>2</v>
      </c>
      <c r="I133" s="15">
        <v>0.6666666666666666</v>
      </c>
      <c r="J133" s="13">
        <v>1.726</v>
      </c>
    </row>
    <row r="134" spans="1:10" ht="12.75">
      <c r="A134" s="13" t="s">
        <v>208</v>
      </c>
      <c r="B134" s="13" t="s">
        <v>722</v>
      </c>
      <c r="C134" s="13" t="s">
        <v>265</v>
      </c>
      <c r="D134" s="13">
        <v>5</v>
      </c>
      <c r="E134" s="14" t="s">
        <v>589</v>
      </c>
      <c r="F134" s="13">
        <v>4</v>
      </c>
      <c r="G134" s="13">
        <v>45</v>
      </c>
      <c r="H134" s="13">
        <v>26</v>
      </c>
      <c r="I134" s="15">
        <v>0.5777777777777777</v>
      </c>
      <c r="J134" s="13">
        <v>5.104</v>
      </c>
    </row>
    <row r="135" spans="1:10" ht="12.75">
      <c r="A135" s="13" t="s">
        <v>216</v>
      </c>
      <c r="B135" s="13" t="s">
        <v>723</v>
      </c>
      <c r="C135" s="13" t="s">
        <v>264</v>
      </c>
      <c r="D135" s="13">
        <v>15</v>
      </c>
      <c r="E135" s="14" t="s">
        <v>591</v>
      </c>
      <c r="F135" s="13">
        <v>8</v>
      </c>
      <c r="G135" s="13">
        <v>18</v>
      </c>
      <c r="H135" s="13">
        <v>13</v>
      </c>
      <c r="I135" s="15">
        <v>0.7222222222222222</v>
      </c>
      <c r="J135" s="13">
        <v>1.371</v>
      </c>
    </row>
    <row r="136" spans="1:10" ht="12.75">
      <c r="A136" s="13" t="s">
        <v>21</v>
      </c>
      <c r="B136" s="13" t="s">
        <v>724</v>
      </c>
      <c r="C136" s="13" t="s">
        <v>262</v>
      </c>
      <c r="D136" s="13">
        <v>7</v>
      </c>
      <c r="E136" s="14" t="s">
        <v>586</v>
      </c>
      <c r="F136" s="13">
        <v>1</v>
      </c>
      <c r="G136" s="13">
        <v>0</v>
      </c>
      <c r="H136" s="13">
        <v>0</v>
      </c>
      <c r="I136" s="15" t="s">
        <v>283</v>
      </c>
      <c r="J136" s="13">
        <v>0</v>
      </c>
    </row>
    <row r="137" spans="1:10" ht="12.75">
      <c r="A137" s="13" t="s">
        <v>218</v>
      </c>
      <c r="B137" s="13" t="s">
        <v>725</v>
      </c>
      <c r="C137" s="13" t="s">
        <v>264</v>
      </c>
      <c r="D137" s="13">
        <v>15</v>
      </c>
      <c r="E137" s="14" t="s">
        <v>591</v>
      </c>
      <c r="F137" s="13">
        <v>8</v>
      </c>
      <c r="G137" s="13">
        <v>26</v>
      </c>
      <c r="H137" s="13">
        <v>18</v>
      </c>
      <c r="I137" s="15">
        <v>0.6923076923076923</v>
      </c>
      <c r="J137" s="13">
        <v>4.384</v>
      </c>
    </row>
    <row r="138" spans="1:10" ht="12.75">
      <c r="A138" s="13" t="s">
        <v>105</v>
      </c>
      <c r="B138" s="13" t="s">
        <v>726</v>
      </c>
      <c r="C138" s="13" t="s">
        <v>263</v>
      </c>
      <c r="D138" s="13">
        <v>1</v>
      </c>
      <c r="E138" s="14" t="s">
        <v>587</v>
      </c>
      <c r="F138" s="13">
        <v>2</v>
      </c>
      <c r="G138" s="13">
        <v>78</v>
      </c>
      <c r="H138" s="13">
        <v>75</v>
      </c>
      <c r="I138" s="15">
        <v>0.9615384615384616</v>
      </c>
      <c r="J138" s="13">
        <v>10.712</v>
      </c>
    </row>
    <row r="139" spans="1:10" ht="12.75">
      <c r="A139" s="13" t="s">
        <v>22</v>
      </c>
      <c r="B139" s="13" t="s">
        <v>727</v>
      </c>
      <c r="C139" s="13" t="s">
        <v>262</v>
      </c>
      <c r="D139" s="13">
        <v>7</v>
      </c>
      <c r="E139" s="14" t="s">
        <v>586</v>
      </c>
      <c r="F139" s="13">
        <v>1</v>
      </c>
      <c r="G139" s="13">
        <v>7</v>
      </c>
      <c r="H139" s="13">
        <v>5</v>
      </c>
      <c r="I139" s="15">
        <v>0.7142857142857143</v>
      </c>
      <c r="J139" s="13">
        <v>4.251</v>
      </c>
    </row>
    <row r="140" spans="1:10" ht="12.75">
      <c r="A140" s="13" t="s">
        <v>53</v>
      </c>
      <c r="B140" s="13" t="s">
        <v>728</v>
      </c>
      <c r="C140" s="13" t="s">
        <v>107</v>
      </c>
      <c r="D140" s="13">
        <v>9</v>
      </c>
      <c r="E140" s="14" t="s">
        <v>586</v>
      </c>
      <c r="F140" s="13">
        <v>1</v>
      </c>
      <c r="G140" s="13">
        <v>3</v>
      </c>
      <c r="H140" s="13">
        <v>2</v>
      </c>
      <c r="I140" s="15">
        <v>0.6666666666666666</v>
      </c>
      <c r="J140" s="13">
        <v>4.04</v>
      </c>
    </row>
    <row r="141" spans="1:10" ht="12.75">
      <c r="A141" s="13" t="s">
        <v>164</v>
      </c>
      <c r="B141" s="13" t="s">
        <v>729</v>
      </c>
      <c r="C141" s="13" t="s">
        <v>194</v>
      </c>
      <c r="D141" s="13">
        <v>19</v>
      </c>
      <c r="E141" s="14" t="s">
        <v>589</v>
      </c>
      <c r="F141" s="13">
        <v>4</v>
      </c>
      <c r="G141" s="13">
        <v>4</v>
      </c>
      <c r="H141" s="13">
        <v>1</v>
      </c>
      <c r="I141" s="15">
        <v>0.25</v>
      </c>
      <c r="J141" s="13">
        <v>5.875</v>
      </c>
    </row>
    <row r="142" spans="1:10" ht="12.75">
      <c r="A142" s="13" t="s">
        <v>98</v>
      </c>
      <c r="B142" s="13" t="s">
        <v>730</v>
      </c>
      <c r="C142" s="13" t="s">
        <v>107</v>
      </c>
      <c r="D142" s="13">
        <v>9</v>
      </c>
      <c r="E142" s="14" t="s">
        <v>585</v>
      </c>
      <c r="F142" s="13">
        <v>3</v>
      </c>
      <c r="G142" s="13">
        <v>26</v>
      </c>
      <c r="H142" s="13">
        <v>22</v>
      </c>
      <c r="I142" s="15">
        <v>0.8461538461538461</v>
      </c>
      <c r="J142" s="13">
        <v>13.414</v>
      </c>
    </row>
    <row r="143" spans="1:10" ht="12.75">
      <c r="A143" s="13" t="s">
        <v>169</v>
      </c>
      <c r="B143" s="13" t="s">
        <v>731</v>
      </c>
      <c r="C143" s="13" t="s">
        <v>141</v>
      </c>
      <c r="D143" s="13">
        <v>17</v>
      </c>
      <c r="E143" s="14" t="s">
        <v>593</v>
      </c>
      <c r="F143" s="13">
        <v>9</v>
      </c>
      <c r="G143" s="13">
        <v>8</v>
      </c>
      <c r="H143" s="13">
        <v>6</v>
      </c>
      <c r="I143" s="15">
        <v>0.75</v>
      </c>
      <c r="J143" s="13">
        <v>1.119</v>
      </c>
    </row>
    <row r="144" spans="1:10" ht="12.75">
      <c r="A144" s="13" t="s">
        <v>151</v>
      </c>
      <c r="B144" s="13" t="s">
        <v>732</v>
      </c>
      <c r="C144" s="13" t="s">
        <v>194</v>
      </c>
      <c r="D144" s="13">
        <v>19</v>
      </c>
      <c r="E144" s="14" t="s">
        <v>585</v>
      </c>
      <c r="F144" s="13">
        <v>3</v>
      </c>
      <c r="G144" s="13">
        <v>8</v>
      </c>
      <c r="H144" s="13">
        <v>7</v>
      </c>
      <c r="I144" s="15">
        <v>0.875</v>
      </c>
      <c r="J144" s="13">
        <v>2.47</v>
      </c>
    </row>
    <row r="145" spans="1:10" ht="12.75">
      <c r="A145" s="13" t="s">
        <v>54</v>
      </c>
      <c r="B145" s="13" t="s">
        <v>733</v>
      </c>
      <c r="C145" s="13" t="s">
        <v>107</v>
      </c>
      <c r="D145" s="13">
        <v>9</v>
      </c>
      <c r="E145" s="14" t="s">
        <v>586</v>
      </c>
      <c r="F145" s="13">
        <v>1</v>
      </c>
      <c r="G145" s="13">
        <v>31</v>
      </c>
      <c r="H145" s="13">
        <v>24</v>
      </c>
      <c r="I145" s="15">
        <v>0.7741935483870968</v>
      </c>
      <c r="J145" s="13">
        <v>5.41</v>
      </c>
    </row>
    <row r="146" spans="1:10" ht="12.75">
      <c r="A146" s="13" t="s">
        <v>42</v>
      </c>
      <c r="B146" s="13" t="s">
        <v>734</v>
      </c>
      <c r="C146" s="13" t="s">
        <v>107</v>
      </c>
      <c r="D146" s="13">
        <v>9</v>
      </c>
      <c r="E146" s="14" t="s">
        <v>586</v>
      </c>
      <c r="F146" s="13">
        <v>1</v>
      </c>
      <c r="G146" s="13">
        <v>11</v>
      </c>
      <c r="H146" s="13">
        <v>10</v>
      </c>
      <c r="I146" s="15">
        <v>0.9090909090909091</v>
      </c>
      <c r="J146" s="13">
        <v>2.98</v>
      </c>
    </row>
    <row r="147" spans="1:10" ht="12.75">
      <c r="A147" s="13" t="s">
        <v>233</v>
      </c>
      <c r="B147" s="13" t="s">
        <v>735</v>
      </c>
      <c r="C147" s="13" t="s">
        <v>163</v>
      </c>
      <c r="D147" s="13">
        <v>11</v>
      </c>
      <c r="E147" s="14" t="s">
        <v>590</v>
      </c>
      <c r="F147" s="13">
        <v>7</v>
      </c>
      <c r="G147" s="13">
        <v>14</v>
      </c>
      <c r="H147" s="13">
        <v>6</v>
      </c>
      <c r="I147" s="15">
        <v>0.42857142857142855</v>
      </c>
      <c r="J147" s="13">
        <v>4.513</v>
      </c>
    </row>
    <row r="148" spans="1:10" ht="12.75">
      <c r="A148" s="13" t="s">
        <v>30</v>
      </c>
      <c r="B148" s="13" t="s">
        <v>736</v>
      </c>
      <c r="C148" s="13" t="s">
        <v>107</v>
      </c>
      <c r="D148" s="13">
        <v>9</v>
      </c>
      <c r="E148" s="14" t="s">
        <v>586</v>
      </c>
      <c r="F148" s="13">
        <v>1</v>
      </c>
      <c r="G148" s="13">
        <v>44</v>
      </c>
      <c r="H148" s="13">
        <v>22</v>
      </c>
      <c r="I148" s="15">
        <v>0.5</v>
      </c>
      <c r="J148" s="13">
        <v>3.138</v>
      </c>
    </row>
    <row r="149" spans="1:10" ht="12.75">
      <c r="A149" s="13" t="s">
        <v>221</v>
      </c>
      <c r="B149" s="13" t="s">
        <v>737</v>
      </c>
      <c r="C149" s="13" t="s">
        <v>264</v>
      </c>
      <c r="D149" s="13">
        <v>15</v>
      </c>
      <c r="E149" s="14" t="s">
        <v>592</v>
      </c>
      <c r="F149" s="13">
        <v>6</v>
      </c>
      <c r="G149" s="13">
        <v>45</v>
      </c>
      <c r="H149" s="13">
        <v>13</v>
      </c>
      <c r="I149" s="15">
        <v>0.28888888888888886</v>
      </c>
      <c r="J149" s="13">
        <v>7.718</v>
      </c>
    </row>
    <row r="150" spans="1:10" ht="12.75">
      <c r="A150" s="13" t="s">
        <v>135</v>
      </c>
      <c r="B150" s="13" t="s">
        <v>738</v>
      </c>
      <c r="C150" s="13" t="s">
        <v>231</v>
      </c>
      <c r="D150" s="13">
        <v>13</v>
      </c>
      <c r="E150" s="14" t="s">
        <v>588</v>
      </c>
      <c r="F150" s="13">
        <v>5</v>
      </c>
      <c r="G150" s="13">
        <v>19</v>
      </c>
      <c r="H150" s="13">
        <v>6</v>
      </c>
      <c r="I150" s="15">
        <v>0.3157894736842105</v>
      </c>
      <c r="J150" s="13">
        <v>1.527</v>
      </c>
    </row>
    <row r="151" spans="1:10" ht="12.75">
      <c r="A151" s="13" t="s">
        <v>32</v>
      </c>
      <c r="B151" s="13" t="s">
        <v>739</v>
      </c>
      <c r="C151" s="13" t="s">
        <v>262</v>
      </c>
      <c r="D151" s="13">
        <v>7</v>
      </c>
      <c r="E151" s="14" t="s">
        <v>586</v>
      </c>
      <c r="F151" s="13">
        <v>1</v>
      </c>
      <c r="G151" s="13">
        <v>0</v>
      </c>
      <c r="H151" s="13">
        <v>0</v>
      </c>
      <c r="I151" s="15" t="s">
        <v>283</v>
      </c>
      <c r="J151" s="13">
        <v>0</v>
      </c>
    </row>
    <row r="152" spans="1:10" ht="12.75">
      <c r="A152" s="13" t="s">
        <v>38</v>
      </c>
      <c r="B152" s="13" t="s">
        <v>740</v>
      </c>
      <c r="C152" s="13" t="s">
        <v>107</v>
      </c>
      <c r="D152" s="13">
        <v>9</v>
      </c>
      <c r="E152" s="14" t="s">
        <v>586</v>
      </c>
      <c r="F152" s="13">
        <v>1</v>
      </c>
      <c r="G152" s="13">
        <v>2</v>
      </c>
      <c r="H152" s="13">
        <v>0</v>
      </c>
      <c r="I152" s="15">
        <v>0</v>
      </c>
      <c r="J152" s="13">
        <v>0</v>
      </c>
    </row>
    <row r="153" spans="1:10" ht="12.75">
      <c r="A153" s="13" t="s">
        <v>79</v>
      </c>
      <c r="B153" s="13" t="s">
        <v>741</v>
      </c>
      <c r="C153" s="13" t="s">
        <v>107</v>
      </c>
      <c r="D153" s="13">
        <v>9</v>
      </c>
      <c r="E153" s="14" t="s">
        <v>585</v>
      </c>
      <c r="F153" s="13">
        <v>3</v>
      </c>
      <c r="G153" s="13">
        <v>12</v>
      </c>
      <c r="H153" s="13">
        <v>11</v>
      </c>
      <c r="I153" s="15">
        <v>0.9166666666666666</v>
      </c>
      <c r="J153" s="13">
        <v>3.783</v>
      </c>
    </row>
    <row r="154" spans="1:10" ht="12.75">
      <c r="A154" s="13" t="s">
        <v>220</v>
      </c>
      <c r="B154" s="13" t="s">
        <v>742</v>
      </c>
      <c r="C154" s="13" t="s">
        <v>163</v>
      </c>
      <c r="D154" s="13">
        <v>11</v>
      </c>
      <c r="E154" s="14" t="s">
        <v>590</v>
      </c>
      <c r="F154" s="13">
        <v>7</v>
      </c>
      <c r="G154" s="13">
        <v>5</v>
      </c>
      <c r="H154" s="13">
        <v>5</v>
      </c>
      <c r="I154" s="15">
        <v>1</v>
      </c>
      <c r="J154" s="13">
        <v>1.167</v>
      </c>
    </row>
    <row r="155" spans="1:10" ht="12.75">
      <c r="A155" s="13" t="s">
        <v>162</v>
      </c>
      <c r="B155" s="13" t="s">
        <v>743</v>
      </c>
      <c r="C155" s="13" t="s">
        <v>141</v>
      </c>
      <c r="D155" s="13">
        <v>17</v>
      </c>
      <c r="E155" s="14" t="s">
        <v>593</v>
      </c>
      <c r="F155" s="13">
        <v>9</v>
      </c>
      <c r="G155" s="13">
        <v>5</v>
      </c>
      <c r="H155" s="13">
        <v>0</v>
      </c>
      <c r="I155" s="15">
        <v>0</v>
      </c>
      <c r="J155" s="13">
        <v>0</v>
      </c>
    </row>
    <row r="156" spans="1:10" ht="12.75">
      <c r="A156" s="13" t="s">
        <v>70</v>
      </c>
      <c r="B156" s="13" t="s">
        <v>744</v>
      </c>
      <c r="C156" s="13" t="s">
        <v>31</v>
      </c>
      <c r="D156" s="13">
        <v>3</v>
      </c>
      <c r="E156" s="14" t="s">
        <v>586</v>
      </c>
      <c r="F156" s="13">
        <v>1</v>
      </c>
      <c r="G156" s="13">
        <v>12</v>
      </c>
      <c r="H156" s="13">
        <v>8</v>
      </c>
      <c r="I156" s="15">
        <v>0.6666666666666666</v>
      </c>
      <c r="J156" s="13">
        <v>5.139</v>
      </c>
    </row>
    <row r="157" spans="1:10" ht="12.75">
      <c r="A157" s="13" t="s">
        <v>195</v>
      </c>
      <c r="B157" s="13" t="s">
        <v>745</v>
      </c>
      <c r="C157" s="13" t="s">
        <v>163</v>
      </c>
      <c r="D157" s="13">
        <v>11</v>
      </c>
      <c r="E157" s="14" t="s">
        <v>592</v>
      </c>
      <c r="F157" s="13">
        <v>6</v>
      </c>
      <c r="G157" s="13">
        <v>216</v>
      </c>
      <c r="H157" s="13">
        <v>171</v>
      </c>
      <c r="I157" s="15">
        <v>0.7916666666666666</v>
      </c>
      <c r="J157" s="13">
        <v>35.649</v>
      </c>
    </row>
    <row r="158" spans="1:10" ht="12.75">
      <c r="A158" s="13" t="s">
        <v>227</v>
      </c>
      <c r="B158" s="13" t="s">
        <v>746</v>
      </c>
      <c r="C158" s="13" t="s">
        <v>265</v>
      </c>
      <c r="D158" s="13">
        <v>5</v>
      </c>
      <c r="E158" s="14" t="s">
        <v>589</v>
      </c>
      <c r="F158" s="13">
        <v>4</v>
      </c>
      <c r="G158" s="13">
        <v>6</v>
      </c>
      <c r="H158" s="13">
        <v>6</v>
      </c>
      <c r="I158" s="15">
        <v>1</v>
      </c>
      <c r="J158" s="13">
        <v>5.265</v>
      </c>
    </row>
    <row r="159" spans="1:10" ht="12.75">
      <c r="A159" s="13" t="s">
        <v>166</v>
      </c>
      <c r="B159" s="13" t="s">
        <v>747</v>
      </c>
      <c r="C159" s="13" t="s">
        <v>265</v>
      </c>
      <c r="D159" s="13">
        <v>5</v>
      </c>
      <c r="E159" s="14" t="s">
        <v>589</v>
      </c>
      <c r="F159" s="13">
        <v>4</v>
      </c>
      <c r="G159" s="13">
        <v>6</v>
      </c>
      <c r="H159" s="13">
        <v>6</v>
      </c>
      <c r="I159" s="15">
        <v>1</v>
      </c>
      <c r="J159" s="13">
        <v>2.233</v>
      </c>
    </row>
    <row r="160" spans="1:10" ht="12.75">
      <c r="A160" s="13" t="s">
        <v>34</v>
      </c>
      <c r="B160" s="13" t="s">
        <v>748</v>
      </c>
      <c r="C160" s="13" t="s">
        <v>262</v>
      </c>
      <c r="D160" s="13">
        <v>7</v>
      </c>
      <c r="E160" s="14" t="s">
        <v>586</v>
      </c>
      <c r="F160" s="13">
        <v>1</v>
      </c>
      <c r="G160" s="13">
        <v>0</v>
      </c>
      <c r="H160" s="13">
        <v>0</v>
      </c>
      <c r="I160" s="15" t="s">
        <v>283</v>
      </c>
      <c r="J160" s="13">
        <v>0</v>
      </c>
    </row>
    <row r="161" spans="1:10" ht="12.75">
      <c r="A161" s="13" t="s">
        <v>253</v>
      </c>
      <c r="B161" s="13" t="s">
        <v>749</v>
      </c>
      <c r="C161" s="13" t="s">
        <v>163</v>
      </c>
      <c r="D161" s="13">
        <v>11</v>
      </c>
      <c r="E161" s="14" t="s">
        <v>590</v>
      </c>
      <c r="F161" s="13">
        <v>7</v>
      </c>
      <c r="G161" s="13">
        <v>4</v>
      </c>
      <c r="H161" s="13">
        <v>3</v>
      </c>
      <c r="I161" s="15">
        <v>0.75</v>
      </c>
      <c r="J161" s="13">
        <v>1.347</v>
      </c>
    </row>
    <row r="162" spans="1:10" ht="12.75">
      <c r="A162" s="13" t="s">
        <v>95</v>
      </c>
      <c r="B162" s="13" t="s">
        <v>750</v>
      </c>
      <c r="C162" s="13" t="s">
        <v>263</v>
      </c>
      <c r="D162" s="13">
        <v>1</v>
      </c>
      <c r="E162" s="14" t="s">
        <v>587</v>
      </c>
      <c r="F162" s="13">
        <v>2</v>
      </c>
      <c r="G162" s="13">
        <v>76</v>
      </c>
      <c r="H162" s="13">
        <v>66</v>
      </c>
      <c r="I162" s="15">
        <v>0.868421052631579</v>
      </c>
      <c r="J162" s="13">
        <v>4.86</v>
      </c>
    </row>
    <row r="163" spans="1:10" ht="12.75">
      <c r="A163" s="13" t="s">
        <v>231</v>
      </c>
      <c r="B163" s="13" t="s">
        <v>751</v>
      </c>
      <c r="C163" s="13" t="s">
        <v>163</v>
      </c>
      <c r="D163" s="13">
        <v>11</v>
      </c>
      <c r="E163" s="14" t="s">
        <v>590</v>
      </c>
      <c r="F163" s="13">
        <v>7</v>
      </c>
      <c r="G163" s="13">
        <v>40</v>
      </c>
      <c r="H163" s="13">
        <v>16</v>
      </c>
      <c r="I163" s="15">
        <v>0.4</v>
      </c>
      <c r="J163" s="13">
        <v>4.513</v>
      </c>
    </row>
    <row r="164" spans="1:10" ht="12.75">
      <c r="A164" s="13" t="s">
        <v>117</v>
      </c>
      <c r="B164" s="13" t="s">
        <v>752</v>
      </c>
      <c r="C164" s="13" t="s">
        <v>141</v>
      </c>
      <c r="D164" s="13">
        <v>17</v>
      </c>
      <c r="E164" s="14" t="s">
        <v>593</v>
      </c>
      <c r="F164" s="13">
        <v>9</v>
      </c>
      <c r="G164" s="13">
        <v>2</v>
      </c>
      <c r="H164" s="13">
        <v>1</v>
      </c>
      <c r="I164" s="15">
        <v>0.5</v>
      </c>
      <c r="J164" s="13">
        <v>2.393</v>
      </c>
    </row>
    <row r="165" spans="1:10" ht="12.75">
      <c r="A165" s="13" t="s">
        <v>20</v>
      </c>
      <c r="B165" s="13" t="s">
        <v>753</v>
      </c>
      <c r="C165" s="13" t="s">
        <v>262</v>
      </c>
      <c r="D165" s="13">
        <v>7</v>
      </c>
      <c r="E165" s="14" t="s">
        <v>586</v>
      </c>
      <c r="F165" s="13">
        <v>1</v>
      </c>
      <c r="G165" s="13">
        <v>5</v>
      </c>
      <c r="H165" s="13">
        <v>4</v>
      </c>
      <c r="I165" s="15">
        <v>0.8</v>
      </c>
      <c r="J165" s="13">
        <v>1.76</v>
      </c>
    </row>
    <row r="166" spans="1:10" ht="12.75">
      <c r="A166" s="13" t="s">
        <v>242</v>
      </c>
      <c r="B166" s="13" t="s">
        <v>754</v>
      </c>
      <c r="C166" s="13" t="s">
        <v>163</v>
      </c>
      <c r="D166" s="13">
        <v>11</v>
      </c>
      <c r="E166" s="14" t="s">
        <v>590</v>
      </c>
      <c r="F166" s="13">
        <v>7</v>
      </c>
      <c r="G166" s="13">
        <v>27</v>
      </c>
      <c r="H166" s="13">
        <v>19</v>
      </c>
      <c r="I166" s="15">
        <v>0.7037037037037037</v>
      </c>
      <c r="J166" s="13">
        <v>3.799</v>
      </c>
    </row>
    <row r="167" spans="1:10" ht="12.75">
      <c r="A167" s="13" t="s">
        <v>11</v>
      </c>
      <c r="B167" s="13" t="s">
        <v>755</v>
      </c>
      <c r="C167" s="13" t="s">
        <v>262</v>
      </c>
      <c r="D167" s="13">
        <v>7</v>
      </c>
      <c r="E167" s="14" t="s">
        <v>586</v>
      </c>
      <c r="F167" s="13">
        <v>1</v>
      </c>
      <c r="G167" s="13">
        <v>0</v>
      </c>
      <c r="H167" s="13">
        <v>0</v>
      </c>
      <c r="I167" s="15" t="s">
        <v>283</v>
      </c>
      <c r="J167" s="13">
        <v>0</v>
      </c>
    </row>
    <row r="168" spans="1:10" ht="12.75">
      <c r="A168" s="13" t="s">
        <v>115</v>
      </c>
      <c r="B168" s="13" t="s">
        <v>756</v>
      </c>
      <c r="C168" s="13" t="s">
        <v>141</v>
      </c>
      <c r="D168" s="13">
        <v>17</v>
      </c>
      <c r="E168" s="14" t="s">
        <v>593</v>
      </c>
      <c r="F168" s="13">
        <v>9</v>
      </c>
      <c r="G168" s="13">
        <v>10</v>
      </c>
      <c r="H168" s="13">
        <v>8</v>
      </c>
      <c r="I168" s="15">
        <v>0.8</v>
      </c>
      <c r="J168" s="13">
        <v>4.58</v>
      </c>
    </row>
    <row r="169" spans="1:10" ht="12.75">
      <c r="A169" s="13" t="s">
        <v>37</v>
      </c>
      <c r="B169" s="13" t="s">
        <v>757</v>
      </c>
      <c r="C169" s="13" t="s">
        <v>107</v>
      </c>
      <c r="D169" s="13">
        <v>9</v>
      </c>
      <c r="E169" s="14" t="s">
        <v>586</v>
      </c>
      <c r="F169" s="13">
        <v>1</v>
      </c>
      <c r="G169" s="13">
        <v>5</v>
      </c>
      <c r="H169" s="13">
        <v>4</v>
      </c>
      <c r="I169" s="15">
        <v>0.8</v>
      </c>
      <c r="J169" s="13">
        <v>1.862</v>
      </c>
    </row>
    <row r="170" spans="1:10" ht="12.75">
      <c r="A170" s="13" t="s">
        <v>226</v>
      </c>
      <c r="B170" s="13" t="s">
        <v>758</v>
      </c>
      <c r="C170" s="13" t="s">
        <v>163</v>
      </c>
      <c r="D170" s="13">
        <v>11</v>
      </c>
      <c r="E170" s="14" t="s">
        <v>590</v>
      </c>
      <c r="F170" s="13">
        <v>7</v>
      </c>
      <c r="G170" s="13">
        <v>5</v>
      </c>
      <c r="H170" s="13">
        <v>4</v>
      </c>
      <c r="I170" s="15">
        <v>0.8</v>
      </c>
      <c r="J170" s="13">
        <v>1.387</v>
      </c>
    </row>
    <row r="171" spans="1:10" ht="12.75">
      <c r="A171" s="13" t="s">
        <v>86</v>
      </c>
      <c r="B171" s="13" t="s">
        <v>759</v>
      </c>
      <c r="C171" s="13" t="s">
        <v>31</v>
      </c>
      <c r="D171" s="13">
        <v>3</v>
      </c>
      <c r="E171" s="14" t="s">
        <v>587</v>
      </c>
      <c r="F171" s="13">
        <v>2</v>
      </c>
      <c r="G171" s="13">
        <v>18</v>
      </c>
      <c r="H171" s="13">
        <v>13</v>
      </c>
      <c r="I171" s="15">
        <v>0.7222222222222222</v>
      </c>
      <c r="J171" s="13">
        <v>3.644</v>
      </c>
    </row>
    <row r="172" spans="1:10" ht="12.75">
      <c r="A172" s="13" t="s">
        <v>251</v>
      </c>
      <c r="B172" s="13" t="s">
        <v>760</v>
      </c>
      <c r="C172" s="13" t="s">
        <v>163</v>
      </c>
      <c r="D172" s="13">
        <v>11</v>
      </c>
      <c r="E172" s="14" t="s">
        <v>590</v>
      </c>
      <c r="F172" s="13">
        <v>7</v>
      </c>
      <c r="G172" s="13">
        <v>59</v>
      </c>
      <c r="H172" s="13">
        <v>25</v>
      </c>
      <c r="I172" s="15">
        <v>0.423728813559322</v>
      </c>
      <c r="J172" s="13">
        <v>7.907</v>
      </c>
    </row>
    <row r="173" spans="1:10" ht="12.75">
      <c r="A173" s="13" t="s">
        <v>201</v>
      </c>
      <c r="B173" s="13" t="s">
        <v>761</v>
      </c>
      <c r="C173" s="13" t="s">
        <v>265</v>
      </c>
      <c r="D173" s="13">
        <v>5</v>
      </c>
      <c r="E173" s="14" t="s">
        <v>589</v>
      </c>
      <c r="F173" s="13">
        <v>4</v>
      </c>
      <c r="G173" s="13">
        <v>3</v>
      </c>
      <c r="H173" s="13">
        <v>3</v>
      </c>
      <c r="I173" s="15">
        <v>1</v>
      </c>
      <c r="J173" s="13">
        <v>5.066</v>
      </c>
    </row>
    <row r="174" spans="1:10" ht="12.75">
      <c r="A174" s="13" t="s">
        <v>200</v>
      </c>
      <c r="B174" s="13" t="s">
        <v>762</v>
      </c>
      <c r="C174" s="13" t="s">
        <v>163</v>
      </c>
      <c r="D174" s="13">
        <v>11</v>
      </c>
      <c r="E174" s="14" t="s">
        <v>592</v>
      </c>
      <c r="F174" s="13">
        <v>6</v>
      </c>
      <c r="G174" s="13">
        <v>31</v>
      </c>
      <c r="H174" s="13">
        <v>20</v>
      </c>
      <c r="I174" s="15">
        <v>0.6451612903225806</v>
      </c>
      <c r="J174" s="13">
        <v>3.407</v>
      </c>
    </row>
    <row r="175" spans="1:10" ht="12.75">
      <c r="A175" s="13" t="s">
        <v>187</v>
      </c>
      <c r="B175" s="13" t="s">
        <v>763</v>
      </c>
      <c r="C175" s="13" t="s">
        <v>264</v>
      </c>
      <c r="D175" s="13">
        <v>15</v>
      </c>
      <c r="E175" s="14" t="s">
        <v>591</v>
      </c>
      <c r="F175" s="13">
        <v>8</v>
      </c>
      <c r="G175" s="13">
        <v>5</v>
      </c>
      <c r="H175" s="13">
        <v>5</v>
      </c>
      <c r="I175" s="15">
        <v>1</v>
      </c>
      <c r="J175" s="13">
        <v>8.52999999999999</v>
      </c>
    </row>
    <row r="176" spans="1:10" ht="12.75">
      <c r="A176" s="13" t="s">
        <v>112</v>
      </c>
      <c r="B176" s="13" t="s">
        <v>764</v>
      </c>
      <c r="C176" s="13" t="s">
        <v>141</v>
      </c>
      <c r="D176" s="13">
        <v>17</v>
      </c>
      <c r="E176" s="14" t="s">
        <v>593</v>
      </c>
      <c r="F176" s="13">
        <v>9</v>
      </c>
      <c r="G176" s="13">
        <v>10</v>
      </c>
      <c r="H176" s="13">
        <v>7</v>
      </c>
      <c r="I176" s="15">
        <v>0.7</v>
      </c>
      <c r="J176" s="13">
        <v>1.223</v>
      </c>
    </row>
    <row r="177" spans="1:10" ht="12.75">
      <c r="A177" s="13" t="s">
        <v>99</v>
      </c>
      <c r="B177" s="13" t="s">
        <v>765</v>
      </c>
      <c r="C177" s="13" t="s">
        <v>263</v>
      </c>
      <c r="D177" s="13">
        <v>1</v>
      </c>
      <c r="E177" s="14" t="s">
        <v>587</v>
      </c>
      <c r="F177" s="13">
        <v>2</v>
      </c>
      <c r="G177" s="13">
        <v>13</v>
      </c>
      <c r="H177" s="13">
        <v>11</v>
      </c>
      <c r="I177" s="15">
        <v>0.8461538461538461</v>
      </c>
      <c r="J177" s="13">
        <v>11.964</v>
      </c>
    </row>
    <row r="178" spans="1:10" ht="12.75">
      <c r="A178" s="13" t="s">
        <v>257</v>
      </c>
      <c r="B178" s="13" t="s">
        <v>766</v>
      </c>
      <c r="C178" s="13" t="s">
        <v>163</v>
      </c>
      <c r="D178" s="13">
        <v>11</v>
      </c>
      <c r="E178" s="14" t="s">
        <v>589</v>
      </c>
      <c r="F178" s="13">
        <v>4</v>
      </c>
      <c r="G178" s="13">
        <v>8</v>
      </c>
      <c r="H178" s="13">
        <v>6</v>
      </c>
      <c r="I178" s="15">
        <v>0.75</v>
      </c>
      <c r="J178" s="13">
        <v>7.759</v>
      </c>
    </row>
    <row r="179" spans="1:10" ht="12.75">
      <c r="A179" s="13" t="s">
        <v>125</v>
      </c>
      <c r="B179" s="13" t="s">
        <v>767</v>
      </c>
      <c r="C179" s="13" t="s">
        <v>231</v>
      </c>
      <c r="D179" s="13">
        <v>13</v>
      </c>
      <c r="E179" s="14" t="s">
        <v>585</v>
      </c>
      <c r="F179" s="13">
        <v>3</v>
      </c>
      <c r="G179" s="13">
        <v>26</v>
      </c>
      <c r="H179" s="13">
        <v>26</v>
      </c>
      <c r="I179" s="15">
        <v>1</v>
      </c>
      <c r="J179" s="13">
        <v>6.54</v>
      </c>
    </row>
    <row r="180" spans="1:10" ht="12.75">
      <c r="A180" s="13" t="s">
        <v>138</v>
      </c>
      <c r="B180" s="13" t="s">
        <v>768</v>
      </c>
      <c r="C180" s="13" t="s">
        <v>231</v>
      </c>
      <c r="D180" s="13">
        <v>13</v>
      </c>
      <c r="E180" s="14" t="s">
        <v>585</v>
      </c>
      <c r="F180" s="13">
        <v>3</v>
      </c>
      <c r="G180" s="13">
        <v>15</v>
      </c>
      <c r="H180" s="13">
        <v>9</v>
      </c>
      <c r="I180" s="15">
        <v>0.6</v>
      </c>
      <c r="J180" s="13">
        <v>4.887</v>
      </c>
    </row>
    <row r="181" spans="1:10" ht="12.75">
      <c r="A181" s="13" t="s">
        <v>193</v>
      </c>
      <c r="B181" s="13" t="s">
        <v>769</v>
      </c>
      <c r="C181" s="13" t="s">
        <v>264</v>
      </c>
      <c r="D181" s="13">
        <v>15</v>
      </c>
      <c r="E181" s="14" t="s">
        <v>591</v>
      </c>
      <c r="F181" s="13">
        <v>8</v>
      </c>
      <c r="G181" s="13">
        <v>4</v>
      </c>
      <c r="H181" s="13">
        <v>4</v>
      </c>
      <c r="I181" s="15">
        <v>1</v>
      </c>
      <c r="J181" s="13">
        <v>1.735</v>
      </c>
    </row>
    <row r="182" spans="1:10" ht="12.75">
      <c r="A182" s="13" t="s">
        <v>177</v>
      </c>
      <c r="B182" s="13" t="s">
        <v>770</v>
      </c>
      <c r="C182" s="13" t="s">
        <v>264</v>
      </c>
      <c r="D182" s="13">
        <v>15</v>
      </c>
      <c r="E182" s="14" t="s">
        <v>591</v>
      </c>
      <c r="F182" s="13">
        <v>8</v>
      </c>
      <c r="G182" s="13">
        <v>6</v>
      </c>
      <c r="H182" s="13">
        <v>3</v>
      </c>
      <c r="I182" s="15">
        <v>0.5</v>
      </c>
      <c r="J182" s="13">
        <v>2.171</v>
      </c>
    </row>
    <row r="183" spans="1:10" ht="12.75">
      <c r="A183" s="13" t="s">
        <v>183</v>
      </c>
      <c r="B183" s="13" t="s">
        <v>771</v>
      </c>
      <c r="C183" s="13" t="s">
        <v>264</v>
      </c>
      <c r="D183" s="13">
        <v>15</v>
      </c>
      <c r="E183" s="14" t="s">
        <v>593</v>
      </c>
      <c r="F183" s="13">
        <v>9</v>
      </c>
      <c r="G183" s="13">
        <v>19</v>
      </c>
      <c r="H183" s="13">
        <v>16</v>
      </c>
      <c r="I183" s="15">
        <v>0.8421052631578947</v>
      </c>
      <c r="J183" s="13">
        <v>1.821</v>
      </c>
    </row>
    <row r="184" spans="1:10" ht="12.75">
      <c r="A184" s="13" t="s">
        <v>131</v>
      </c>
      <c r="B184" s="13" t="s">
        <v>772</v>
      </c>
      <c r="C184" s="13" t="s">
        <v>194</v>
      </c>
      <c r="D184" s="13">
        <v>19</v>
      </c>
      <c r="E184" s="14" t="s">
        <v>585</v>
      </c>
      <c r="F184" s="13">
        <v>3</v>
      </c>
      <c r="G184" s="13">
        <v>24</v>
      </c>
      <c r="H184" s="13">
        <v>24</v>
      </c>
      <c r="I184" s="15">
        <v>1</v>
      </c>
      <c r="J184" s="13">
        <v>8.116</v>
      </c>
    </row>
    <row r="185" spans="1:10" ht="12.75">
      <c r="A185" s="13" t="s">
        <v>235</v>
      </c>
      <c r="B185" s="13" t="s">
        <v>773</v>
      </c>
      <c r="C185" s="13" t="s">
        <v>264</v>
      </c>
      <c r="D185" s="13">
        <v>15</v>
      </c>
      <c r="E185" s="14" t="s">
        <v>591</v>
      </c>
      <c r="F185" s="13">
        <v>8</v>
      </c>
      <c r="G185" s="13">
        <v>19</v>
      </c>
      <c r="H185" s="13">
        <v>17</v>
      </c>
      <c r="I185" s="15">
        <v>0.8947368421052632</v>
      </c>
      <c r="J185" s="13">
        <v>3.805</v>
      </c>
    </row>
    <row r="186" spans="1:10" ht="12.75">
      <c r="A186" s="13" t="s">
        <v>207</v>
      </c>
      <c r="B186" s="13" t="s">
        <v>774</v>
      </c>
      <c r="C186" s="13" t="s">
        <v>264</v>
      </c>
      <c r="D186" s="13">
        <v>15</v>
      </c>
      <c r="E186" s="14" t="s">
        <v>591</v>
      </c>
      <c r="F186" s="13">
        <v>8</v>
      </c>
      <c r="G186" s="13">
        <v>19</v>
      </c>
      <c r="H186" s="13">
        <v>14</v>
      </c>
      <c r="I186" s="15">
        <v>0.7368421052631579</v>
      </c>
      <c r="J186" s="13">
        <v>9.223</v>
      </c>
    </row>
    <row r="187" spans="1:10" ht="12.75">
      <c r="A187" s="13" t="s">
        <v>126</v>
      </c>
      <c r="B187" s="13" t="s">
        <v>775</v>
      </c>
      <c r="C187" s="13" t="s">
        <v>231</v>
      </c>
      <c r="D187" s="13">
        <v>13</v>
      </c>
      <c r="E187" s="14" t="s">
        <v>587</v>
      </c>
      <c r="F187" s="13">
        <v>2</v>
      </c>
      <c r="G187" s="13">
        <v>6</v>
      </c>
      <c r="H187" s="13">
        <v>5</v>
      </c>
      <c r="I187" s="15">
        <v>0.8333333333333334</v>
      </c>
      <c r="J187" s="13">
        <v>14.291</v>
      </c>
    </row>
    <row r="188" spans="1:10" ht="12.75">
      <c r="A188" s="13" t="s">
        <v>18</v>
      </c>
      <c r="B188" s="13" t="s">
        <v>776</v>
      </c>
      <c r="C188" s="13" t="s">
        <v>262</v>
      </c>
      <c r="D188" s="13">
        <v>7</v>
      </c>
      <c r="E188" s="14" t="s">
        <v>586</v>
      </c>
      <c r="F188" s="13">
        <v>1</v>
      </c>
      <c r="G188" s="13">
        <v>4</v>
      </c>
      <c r="H188" s="13">
        <v>4</v>
      </c>
      <c r="I188" s="15">
        <v>1</v>
      </c>
      <c r="J188" s="13">
        <v>2.788</v>
      </c>
    </row>
    <row r="189" spans="1:10" ht="12.75">
      <c r="A189" s="13" t="s">
        <v>152</v>
      </c>
      <c r="B189" s="13" t="s">
        <v>777</v>
      </c>
      <c r="C189" s="13" t="s">
        <v>264</v>
      </c>
      <c r="D189" s="13">
        <v>15</v>
      </c>
      <c r="E189" s="14" t="s">
        <v>593</v>
      </c>
      <c r="F189" s="13">
        <v>9</v>
      </c>
      <c r="G189" s="13">
        <v>19</v>
      </c>
      <c r="H189" s="13">
        <v>6</v>
      </c>
      <c r="I189" s="15">
        <v>0.3157894736842105</v>
      </c>
      <c r="J189" s="13">
        <v>1.275</v>
      </c>
    </row>
    <row r="190" spans="1:10" ht="12.75">
      <c r="A190" s="13" t="s">
        <v>165</v>
      </c>
      <c r="B190" s="13" t="s">
        <v>778</v>
      </c>
      <c r="C190" s="13" t="s">
        <v>264</v>
      </c>
      <c r="D190" s="13">
        <v>15</v>
      </c>
      <c r="E190" s="14" t="s">
        <v>593</v>
      </c>
      <c r="F190" s="13">
        <v>9</v>
      </c>
      <c r="G190" s="13">
        <v>7</v>
      </c>
      <c r="H190" s="13">
        <v>5</v>
      </c>
      <c r="I190" s="15">
        <v>0.7142857142857143</v>
      </c>
      <c r="J190" s="13">
        <v>1.521</v>
      </c>
    </row>
    <row r="191" spans="1:10" ht="12.75">
      <c r="A191" s="13" t="s">
        <v>13</v>
      </c>
      <c r="B191" s="13" t="s">
        <v>779</v>
      </c>
      <c r="C191" s="13" t="s">
        <v>262</v>
      </c>
      <c r="D191" s="13">
        <v>7</v>
      </c>
      <c r="E191" s="14" t="s">
        <v>586</v>
      </c>
      <c r="F191" s="13">
        <v>1</v>
      </c>
      <c r="G191" s="13">
        <v>0</v>
      </c>
      <c r="H191" s="13">
        <v>0</v>
      </c>
      <c r="I191" s="15" t="s">
        <v>283</v>
      </c>
      <c r="J191" s="13">
        <v>0</v>
      </c>
    </row>
    <row r="192" spans="1:10" ht="12.75">
      <c r="A192" s="13" t="s">
        <v>94</v>
      </c>
      <c r="B192" s="13" t="s">
        <v>780</v>
      </c>
      <c r="C192" s="13" t="s">
        <v>107</v>
      </c>
      <c r="D192" s="13">
        <v>9</v>
      </c>
      <c r="E192" s="14" t="s">
        <v>585</v>
      </c>
      <c r="F192" s="13">
        <v>3</v>
      </c>
      <c r="G192" s="13">
        <v>1</v>
      </c>
      <c r="H192" s="13">
        <v>1</v>
      </c>
      <c r="I192" s="15">
        <v>1</v>
      </c>
      <c r="J192" s="13">
        <v>3.534</v>
      </c>
    </row>
    <row r="193" spans="1:10" ht="12.75">
      <c r="A193" s="13" t="s">
        <v>71</v>
      </c>
      <c r="B193" s="13" t="s">
        <v>781</v>
      </c>
      <c r="C193" s="13" t="s">
        <v>107</v>
      </c>
      <c r="D193" s="13">
        <v>9</v>
      </c>
      <c r="E193" s="14" t="s">
        <v>585</v>
      </c>
      <c r="F193" s="13">
        <v>3</v>
      </c>
      <c r="G193" s="13">
        <v>7</v>
      </c>
      <c r="H193" s="13">
        <v>7</v>
      </c>
      <c r="I193" s="15">
        <v>1</v>
      </c>
      <c r="J193" s="13">
        <v>4.66</v>
      </c>
    </row>
    <row r="194" spans="1:10" ht="12.75">
      <c r="A194" s="13" t="s">
        <v>81</v>
      </c>
      <c r="B194" s="13" t="s">
        <v>782</v>
      </c>
      <c r="C194" s="13" t="s">
        <v>31</v>
      </c>
      <c r="D194" s="13">
        <v>3</v>
      </c>
      <c r="E194" s="14" t="s">
        <v>587</v>
      </c>
      <c r="F194" s="13">
        <v>2</v>
      </c>
      <c r="G194" s="13">
        <v>25</v>
      </c>
      <c r="H194" s="13">
        <v>16</v>
      </c>
      <c r="I194" s="15">
        <v>0.64</v>
      </c>
      <c r="J194" s="13">
        <v>5.685</v>
      </c>
    </row>
    <row r="195" spans="1:10" ht="12.75">
      <c r="A195" s="13" t="s">
        <v>258</v>
      </c>
      <c r="B195" s="13" t="s">
        <v>783</v>
      </c>
      <c r="C195" s="13" t="s">
        <v>163</v>
      </c>
      <c r="D195" s="13">
        <v>11</v>
      </c>
      <c r="E195" s="14" t="s">
        <v>590</v>
      </c>
      <c r="F195" s="13">
        <v>7</v>
      </c>
      <c r="G195" s="13">
        <v>15</v>
      </c>
      <c r="H195" s="13">
        <v>7</v>
      </c>
      <c r="I195" s="15">
        <v>0.4666666666666667</v>
      </c>
      <c r="J195" s="13">
        <v>1.029</v>
      </c>
    </row>
    <row r="196" spans="1:10" ht="12.75">
      <c r="A196" s="13" t="s">
        <v>158</v>
      </c>
      <c r="B196" s="13" t="s">
        <v>784</v>
      </c>
      <c r="C196" s="13" t="s">
        <v>231</v>
      </c>
      <c r="D196" s="13">
        <v>13</v>
      </c>
      <c r="E196" s="14" t="s">
        <v>588</v>
      </c>
      <c r="F196" s="13">
        <v>5</v>
      </c>
      <c r="G196" s="13">
        <v>24</v>
      </c>
      <c r="H196" s="13">
        <v>14</v>
      </c>
      <c r="I196" s="15">
        <v>0.5833333333333334</v>
      </c>
      <c r="J196" s="13">
        <v>3.615</v>
      </c>
    </row>
    <row r="197" spans="1:10" ht="12.75">
      <c r="A197" s="13" t="s">
        <v>222</v>
      </c>
      <c r="B197" s="13" t="s">
        <v>785</v>
      </c>
      <c r="C197" s="13" t="s">
        <v>163</v>
      </c>
      <c r="D197" s="13">
        <v>11</v>
      </c>
      <c r="E197" s="14" t="s">
        <v>589</v>
      </c>
      <c r="F197" s="13">
        <v>4</v>
      </c>
      <c r="G197" s="13">
        <v>17</v>
      </c>
      <c r="H197" s="13">
        <v>12</v>
      </c>
      <c r="I197" s="15">
        <v>0.7058823529411765</v>
      </c>
      <c r="J197" s="13">
        <v>5.167</v>
      </c>
    </row>
    <row r="198" spans="1:10" ht="12.75">
      <c r="A198" s="13" t="s">
        <v>64</v>
      </c>
      <c r="B198" s="13" t="s">
        <v>786</v>
      </c>
      <c r="C198" s="13" t="s">
        <v>107</v>
      </c>
      <c r="D198" s="13">
        <v>9</v>
      </c>
      <c r="E198" s="14" t="s">
        <v>585</v>
      </c>
      <c r="F198" s="13">
        <v>3</v>
      </c>
      <c r="G198" s="13">
        <v>6</v>
      </c>
      <c r="H198" s="13">
        <v>6</v>
      </c>
      <c r="I198" s="15">
        <v>1</v>
      </c>
      <c r="J198" s="13">
        <v>4.607</v>
      </c>
    </row>
    <row r="199" spans="1:10" ht="12.75">
      <c r="A199" s="13" t="s">
        <v>43</v>
      </c>
      <c r="B199" s="13" t="s">
        <v>787</v>
      </c>
      <c r="C199" s="13" t="s">
        <v>262</v>
      </c>
      <c r="D199" s="13">
        <v>7</v>
      </c>
      <c r="E199" s="14" t="s">
        <v>586</v>
      </c>
      <c r="F199" s="13">
        <v>1</v>
      </c>
      <c r="G199" s="13">
        <v>0</v>
      </c>
      <c r="H199" s="13">
        <v>0</v>
      </c>
      <c r="I199" s="15" t="s">
        <v>283</v>
      </c>
      <c r="J199" s="13">
        <v>0</v>
      </c>
    </row>
    <row r="200" spans="1:10" ht="12.75">
      <c r="A200" s="13" t="s">
        <v>0</v>
      </c>
      <c r="B200" s="13" t="s">
        <v>788</v>
      </c>
      <c r="C200" s="13" t="s">
        <v>262</v>
      </c>
      <c r="D200" s="13">
        <v>7</v>
      </c>
      <c r="E200" s="14" t="s">
        <v>586</v>
      </c>
      <c r="F200" s="13">
        <v>1</v>
      </c>
      <c r="G200" s="13">
        <v>4</v>
      </c>
      <c r="H200" s="13">
        <v>4</v>
      </c>
      <c r="I200" s="15">
        <v>1</v>
      </c>
      <c r="J200" s="13">
        <v>2.229</v>
      </c>
    </row>
    <row r="201" spans="1:10" ht="12.75">
      <c r="A201" s="13" t="s">
        <v>142</v>
      </c>
      <c r="B201" s="13" t="s">
        <v>789</v>
      </c>
      <c r="C201" s="13" t="s">
        <v>231</v>
      </c>
      <c r="D201" s="13">
        <v>13</v>
      </c>
      <c r="E201" s="14" t="s">
        <v>588</v>
      </c>
      <c r="F201" s="13">
        <v>5</v>
      </c>
      <c r="G201" s="13">
        <v>19</v>
      </c>
      <c r="H201" s="13">
        <v>17</v>
      </c>
      <c r="I201" s="15">
        <v>0.8947368421052632</v>
      </c>
      <c r="J201" s="13">
        <v>1.976</v>
      </c>
    </row>
    <row r="202" spans="1:10" ht="12.75">
      <c r="A202" s="13" t="s">
        <v>109</v>
      </c>
      <c r="B202" s="13" t="s">
        <v>790</v>
      </c>
      <c r="C202" s="13" t="s">
        <v>194</v>
      </c>
      <c r="D202" s="13">
        <v>19</v>
      </c>
      <c r="E202" s="14" t="s">
        <v>585</v>
      </c>
      <c r="F202" s="13">
        <v>3</v>
      </c>
      <c r="G202" s="13">
        <v>14</v>
      </c>
      <c r="H202" s="13">
        <v>14</v>
      </c>
      <c r="I202" s="15">
        <v>1</v>
      </c>
      <c r="J202" s="13">
        <v>5.038</v>
      </c>
    </row>
    <row r="203" spans="1:10" ht="12.75">
      <c r="A203" s="13" t="s">
        <v>237</v>
      </c>
      <c r="B203" s="13" t="s">
        <v>791</v>
      </c>
      <c r="C203" s="13" t="s">
        <v>264</v>
      </c>
      <c r="D203" s="13">
        <v>15</v>
      </c>
      <c r="E203" s="14" t="s">
        <v>591</v>
      </c>
      <c r="F203" s="13">
        <v>8</v>
      </c>
      <c r="G203" s="13">
        <v>39</v>
      </c>
      <c r="H203" s="13">
        <v>9</v>
      </c>
      <c r="I203" s="15">
        <v>0.23076923076923078</v>
      </c>
      <c r="J203" s="13">
        <v>2.09</v>
      </c>
    </row>
    <row r="204" spans="1:10" ht="12.75">
      <c r="A204" s="13" t="s">
        <v>83</v>
      </c>
      <c r="B204" s="13" t="s">
        <v>792</v>
      </c>
      <c r="C204" s="13" t="s">
        <v>107</v>
      </c>
      <c r="D204" s="13">
        <v>9</v>
      </c>
      <c r="E204" s="14" t="s">
        <v>586</v>
      </c>
      <c r="F204" s="13">
        <v>1</v>
      </c>
      <c r="G204" s="13">
        <v>19</v>
      </c>
      <c r="H204" s="13">
        <v>10</v>
      </c>
      <c r="I204" s="15">
        <v>0.5263157894736842</v>
      </c>
      <c r="J204" s="13">
        <v>3.04</v>
      </c>
    </row>
    <row r="205" spans="1:10" ht="12.75">
      <c r="A205" s="13" t="s">
        <v>181</v>
      </c>
      <c r="B205" s="13" t="s">
        <v>793</v>
      </c>
      <c r="C205" s="13" t="s">
        <v>264</v>
      </c>
      <c r="D205" s="13">
        <v>15</v>
      </c>
      <c r="E205" s="14" t="s">
        <v>591</v>
      </c>
      <c r="F205" s="13">
        <v>8</v>
      </c>
      <c r="G205" s="13">
        <v>31</v>
      </c>
      <c r="H205" s="13">
        <v>19</v>
      </c>
      <c r="I205" s="15">
        <v>0.6129032258064516</v>
      </c>
      <c r="J205" s="13">
        <v>11.403</v>
      </c>
    </row>
    <row r="206" spans="1:10" ht="12.75">
      <c r="A206" s="13" t="s">
        <v>26</v>
      </c>
      <c r="B206" s="13" t="s">
        <v>794</v>
      </c>
      <c r="C206" s="13" t="s">
        <v>262</v>
      </c>
      <c r="D206" s="13">
        <v>7</v>
      </c>
      <c r="E206" s="14" t="s">
        <v>586</v>
      </c>
      <c r="F206" s="13">
        <v>1</v>
      </c>
      <c r="G206" s="13">
        <v>2</v>
      </c>
      <c r="H206" s="13">
        <v>0</v>
      </c>
      <c r="I206" s="15">
        <v>0</v>
      </c>
      <c r="J206" s="13">
        <v>0</v>
      </c>
    </row>
    <row r="207" spans="1:10" ht="12.75">
      <c r="A207" s="13" t="s">
        <v>185</v>
      </c>
      <c r="B207" s="13" t="s">
        <v>795</v>
      </c>
      <c r="C207" s="13" t="s">
        <v>264</v>
      </c>
      <c r="D207" s="13">
        <v>15</v>
      </c>
      <c r="E207" s="14" t="s">
        <v>592</v>
      </c>
      <c r="F207" s="13">
        <v>6</v>
      </c>
      <c r="G207" s="13">
        <v>36</v>
      </c>
      <c r="H207" s="13">
        <v>19</v>
      </c>
      <c r="I207" s="15">
        <v>0.5277777777777778</v>
      </c>
      <c r="J207" s="13">
        <v>2.603</v>
      </c>
    </row>
    <row r="208" spans="1:10" ht="12.75">
      <c r="A208" s="13" t="s">
        <v>249</v>
      </c>
      <c r="B208" s="13" t="s">
        <v>796</v>
      </c>
      <c r="C208" s="13" t="s">
        <v>265</v>
      </c>
      <c r="D208" s="13">
        <v>5</v>
      </c>
      <c r="E208" s="14" t="s">
        <v>589</v>
      </c>
      <c r="F208" s="13">
        <v>4</v>
      </c>
      <c r="G208" s="13">
        <v>5</v>
      </c>
      <c r="H208" s="13">
        <v>3</v>
      </c>
      <c r="I208" s="15">
        <v>0.6</v>
      </c>
      <c r="J208" s="13">
        <v>3.686</v>
      </c>
    </row>
    <row r="209" spans="1:10" ht="12.75">
      <c r="A209" s="13" t="s">
        <v>255</v>
      </c>
      <c r="B209" s="13" t="s">
        <v>797</v>
      </c>
      <c r="C209" s="13" t="s">
        <v>265</v>
      </c>
      <c r="D209" s="13">
        <v>5</v>
      </c>
      <c r="E209" s="14" t="s">
        <v>589</v>
      </c>
      <c r="F209" s="13">
        <v>4</v>
      </c>
      <c r="G209" s="13">
        <v>14</v>
      </c>
      <c r="H209" s="13">
        <v>8</v>
      </c>
      <c r="I209" s="15">
        <v>0.5714285714285714</v>
      </c>
      <c r="J209" s="13">
        <v>5.903</v>
      </c>
    </row>
    <row r="210" spans="1:10" ht="12.75">
      <c r="A210" s="13" t="s">
        <v>139</v>
      </c>
      <c r="B210" s="13" t="s">
        <v>798</v>
      </c>
      <c r="C210" s="13" t="s">
        <v>141</v>
      </c>
      <c r="D210" s="13">
        <v>17</v>
      </c>
      <c r="E210" s="14" t="s">
        <v>593</v>
      </c>
      <c r="F210" s="13">
        <v>9</v>
      </c>
      <c r="G210" s="13">
        <v>33</v>
      </c>
      <c r="H210" s="13">
        <v>26</v>
      </c>
      <c r="I210" s="15">
        <v>0.7878787878787878</v>
      </c>
      <c r="J210" s="13">
        <v>6.35</v>
      </c>
    </row>
    <row r="211" spans="1:10" ht="12.75">
      <c r="A211" s="13" t="s">
        <v>159</v>
      </c>
      <c r="B211" s="13" t="s">
        <v>799</v>
      </c>
      <c r="C211" s="13" t="s">
        <v>141</v>
      </c>
      <c r="D211" s="13">
        <v>17</v>
      </c>
      <c r="E211" s="14" t="s">
        <v>593</v>
      </c>
      <c r="F211" s="13">
        <v>9</v>
      </c>
      <c r="G211" s="13">
        <v>9</v>
      </c>
      <c r="H211" s="13">
        <v>8</v>
      </c>
      <c r="I211" s="15">
        <v>0.8888888888888888</v>
      </c>
      <c r="J211" s="13">
        <v>1.409</v>
      </c>
    </row>
    <row r="212" spans="1:10" ht="12.75">
      <c r="A212" s="13" t="s">
        <v>210</v>
      </c>
      <c r="B212" s="13" t="s">
        <v>800</v>
      </c>
      <c r="C212" s="13" t="s">
        <v>265</v>
      </c>
      <c r="D212" s="13">
        <v>5</v>
      </c>
      <c r="E212" s="14" t="s">
        <v>589</v>
      </c>
      <c r="F212" s="13">
        <v>4</v>
      </c>
      <c r="G212" s="13">
        <v>1</v>
      </c>
      <c r="H212" s="13">
        <v>1</v>
      </c>
      <c r="I212" s="15">
        <v>1</v>
      </c>
      <c r="J212" s="13">
        <v>5.479</v>
      </c>
    </row>
    <row r="213" spans="1:10" ht="12.75">
      <c r="A213" s="13" t="s">
        <v>76</v>
      </c>
      <c r="B213" s="13" t="s">
        <v>801</v>
      </c>
      <c r="C213" s="13" t="s">
        <v>107</v>
      </c>
      <c r="D213" s="13">
        <v>9</v>
      </c>
      <c r="E213" s="14" t="s">
        <v>586</v>
      </c>
      <c r="F213" s="13">
        <v>1</v>
      </c>
      <c r="G213" s="13">
        <v>10</v>
      </c>
      <c r="H213" s="13">
        <v>5</v>
      </c>
      <c r="I213" s="15">
        <v>0.5</v>
      </c>
      <c r="J213" s="13">
        <v>1.345</v>
      </c>
    </row>
    <row r="214" spans="1:10" ht="12.75">
      <c r="A214" s="13" t="s">
        <v>191</v>
      </c>
      <c r="B214" s="13" t="s">
        <v>802</v>
      </c>
      <c r="C214" s="13" t="s">
        <v>264</v>
      </c>
      <c r="D214" s="13">
        <v>15</v>
      </c>
      <c r="E214" s="14" t="s">
        <v>591</v>
      </c>
      <c r="F214" s="13">
        <v>8</v>
      </c>
      <c r="G214" s="13">
        <v>18</v>
      </c>
      <c r="H214" s="13">
        <v>10</v>
      </c>
      <c r="I214" s="15">
        <v>0.5555555555555556</v>
      </c>
      <c r="J214" s="13">
        <v>6.967</v>
      </c>
    </row>
    <row r="215" spans="1:10" ht="12.75">
      <c r="A215" s="13" t="s">
        <v>245</v>
      </c>
      <c r="B215" s="13" t="s">
        <v>803</v>
      </c>
      <c r="C215" s="13" t="s">
        <v>264</v>
      </c>
      <c r="D215" s="13">
        <v>15</v>
      </c>
      <c r="E215" s="14" t="s">
        <v>591</v>
      </c>
      <c r="F215" s="13">
        <v>8</v>
      </c>
      <c r="G215" s="13">
        <v>32</v>
      </c>
      <c r="H215" s="13">
        <v>22</v>
      </c>
      <c r="I215" s="15">
        <v>0.6875</v>
      </c>
      <c r="J215" s="13">
        <v>8.14899999999999</v>
      </c>
    </row>
    <row r="216" spans="1:10" ht="12.75">
      <c r="A216" s="13" t="s">
        <v>128</v>
      </c>
      <c r="B216" s="13" t="s">
        <v>804</v>
      </c>
      <c r="C216" s="13" t="s">
        <v>231</v>
      </c>
      <c r="D216" s="13">
        <v>13</v>
      </c>
      <c r="E216" s="14" t="s">
        <v>588</v>
      </c>
      <c r="F216" s="13">
        <v>5</v>
      </c>
      <c r="G216" s="13">
        <v>4</v>
      </c>
      <c r="H216" s="13">
        <v>3</v>
      </c>
      <c r="I216" s="15">
        <v>0.75</v>
      </c>
      <c r="J216" s="13">
        <v>1.431</v>
      </c>
    </row>
    <row r="217" spans="1:10" ht="12.75">
      <c r="A217" s="13" t="s">
        <v>110</v>
      </c>
      <c r="B217" s="13" t="s">
        <v>805</v>
      </c>
      <c r="C217" s="13" t="s">
        <v>263</v>
      </c>
      <c r="D217" s="13">
        <v>1</v>
      </c>
      <c r="E217" s="14" t="s">
        <v>587</v>
      </c>
      <c r="F217" s="13">
        <v>2</v>
      </c>
      <c r="G217" s="13">
        <v>7</v>
      </c>
      <c r="H217" s="13">
        <v>5</v>
      </c>
      <c r="I217" s="15">
        <v>0.7142857142857143</v>
      </c>
      <c r="J217" s="13">
        <v>5.338</v>
      </c>
    </row>
    <row r="218" spans="1:10" ht="12.75">
      <c r="A218" s="13" t="s">
        <v>215</v>
      </c>
      <c r="B218" s="13" t="s">
        <v>806</v>
      </c>
      <c r="C218" s="13" t="s">
        <v>264</v>
      </c>
      <c r="D218" s="13">
        <v>15</v>
      </c>
      <c r="E218" s="14" t="s">
        <v>591</v>
      </c>
      <c r="F218" s="13">
        <v>8</v>
      </c>
      <c r="G218" s="13">
        <v>11</v>
      </c>
      <c r="H218" s="13">
        <v>9</v>
      </c>
      <c r="I218" s="15">
        <v>0.8181818181818182</v>
      </c>
      <c r="J218" s="13">
        <v>1.74</v>
      </c>
    </row>
    <row r="219" spans="1:10" ht="12.75">
      <c r="A219" s="13" t="s">
        <v>75</v>
      </c>
      <c r="B219" s="13" t="s">
        <v>807</v>
      </c>
      <c r="C219" s="13" t="s">
        <v>31</v>
      </c>
      <c r="D219" s="13">
        <v>3</v>
      </c>
      <c r="E219" s="14" t="s">
        <v>587</v>
      </c>
      <c r="F219" s="13">
        <v>2</v>
      </c>
      <c r="G219" s="13">
        <v>10</v>
      </c>
      <c r="H219" s="13">
        <v>8</v>
      </c>
      <c r="I219" s="15">
        <v>0.8</v>
      </c>
      <c r="J219" s="13">
        <v>3.771</v>
      </c>
    </row>
    <row r="220" spans="1:10" ht="12.75">
      <c r="A220" s="13" t="s">
        <v>45</v>
      </c>
      <c r="B220" s="13" t="s">
        <v>808</v>
      </c>
      <c r="C220" s="13" t="s">
        <v>262</v>
      </c>
      <c r="D220" s="13">
        <v>7</v>
      </c>
      <c r="E220" s="14" t="s">
        <v>586</v>
      </c>
      <c r="F220" s="13">
        <v>1</v>
      </c>
      <c r="G220" s="13">
        <v>0</v>
      </c>
      <c r="H220" s="13">
        <v>0</v>
      </c>
      <c r="I220" s="15" t="s">
        <v>283</v>
      </c>
      <c r="J220" s="13">
        <v>0</v>
      </c>
    </row>
    <row r="221" spans="1:10" ht="12.75">
      <c r="A221" s="13" t="s">
        <v>232</v>
      </c>
      <c r="B221" s="13" t="s">
        <v>809</v>
      </c>
      <c r="C221" s="13" t="s">
        <v>264</v>
      </c>
      <c r="D221" s="13">
        <v>15</v>
      </c>
      <c r="E221" s="14" t="s">
        <v>591</v>
      </c>
      <c r="F221" s="13">
        <v>8</v>
      </c>
      <c r="G221" s="13">
        <v>10</v>
      </c>
      <c r="H221" s="13">
        <v>7</v>
      </c>
      <c r="I221" s="15">
        <v>0.7</v>
      </c>
      <c r="J221" s="13">
        <v>5.018</v>
      </c>
    </row>
    <row r="222" spans="1:10" ht="12.75">
      <c r="A222" s="13" t="s">
        <v>4</v>
      </c>
      <c r="B222" s="13" t="s">
        <v>810</v>
      </c>
      <c r="C222" s="13" t="s">
        <v>262</v>
      </c>
      <c r="D222" s="13">
        <v>7</v>
      </c>
      <c r="E222" s="14" t="s">
        <v>586</v>
      </c>
      <c r="F222" s="13">
        <v>1</v>
      </c>
      <c r="G222" s="13">
        <v>0</v>
      </c>
      <c r="H222" s="13">
        <v>0</v>
      </c>
      <c r="I222" s="15" t="s">
        <v>283</v>
      </c>
      <c r="J222" s="13">
        <v>0</v>
      </c>
    </row>
    <row r="223" spans="1:10" ht="12.75">
      <c r="A223" s="13" t="s">
        <v>247</v>
      </c>
      <c r="B223" s="13" t="s">
        <v>811</v>
      </c>
      <c r="C223" s="13" t="s">
        <v>163</v>
      </c>
      <c r="D223" s="13">
        <v>11</v>
      </c>
      <c r="E223" s="14" t="s">
        <v>589</v>
      </c>
      <c r="F223" s="13">
        <v>4</v>
      </c>
      <c r="G223" s="13">
        <v>5</v>
      </c>
      <c r="H223" s="13">
        <v>2</v>
      </c>
      <c r="I223" s="15">
        <v>0.4</v>
      </c>
      <c r="J223" s="13">
        <v>1.306</v>
      </c>
    </row>
    <row r="224" spans="1:10" ht="12.75">
      <c r="A224" s="13" t="s">
        <v>28</v>
      </c>
      <c r="B224" s="13" t="s">
        <v>812</v>
      </c>
      <c r="C224" s="13" t="s">
        <v>262</v>
      </c>
      <c r="D224" s="13">
        <v>7</v>
      </c>
      <c r="E224" s="14" t="s">
        <v>586</v>
      </c>
      <c r="F224" s="13">
        <v>1</v>
      </c>
      <c r="G224" s="13">
        <v>2</v>
      </c>
      <c r="H224" s="13">
        <v>2</v>
      </c>
      <c r="I224" s="15">
        <v>1</v>
      </c>
      <c r="J224" s="13">
        <v>5.744</v>
      </c>
    </row>
    <row r="225" spans="1:10" ht="12.75">
      <c r="A225" s="13" t="s">
        <v>149</v>
      </c>
      <c r="B225" s="13" t="s">
        <v>813</v>
      </c>
      <c r="C225" s="13" t="s">
        <v>141</v>
      </c>
      <c r="D225" s="13">
        <v>17</v>
      </c>
      <c r="E225" s="14" t="s">
        <v>593</v>
      </c>
      <c r="F225" s="13">
        <v>9</v>
      </c>
      <c r="G225" s="13">
        <v>22</v>
      </c>
      <c r="H225" s="13">
        <v>10</v>
      </c>
      <c r="I225" s="15">
        <v>0.45454545454545453</v>
      </c>
      <c r="J225" s="13">
        <v>1.913</v>
      </c>
    </row>
    <row r="226" spans="1:10" ht="12.75">
      <c r="A226" s="13" t="s">
        <v>234</v>
      </c>
      <c r="B226" s="13" t="s">
        <v>814</v>
      </c>
      <c r="C226" s="13" t="s">
        <v>264</v>
      </c>
      <c r="D226" s="13">
        <v>15</v>
      </c>
      <c r="E226" s="14" t="s">
        <v>591</v>
      </c>
      <c r="F226" s="13">
        <v>8</v>
      </c>
      <c r="G226" s="13">
        <v>4</v>
      </c>
      <c r="H226" s="13">
        <v>4</v>
      </c>
      <c r="I226" s="15">
        <v>1</v>
      </c>
      <c r="J226" s="13">
        <v>2.743</v>
      </c>
    </row>
    <row r="227" spans="1:10" ht="12.75">
      <c r="A227" s="13" t="s">
        <v>114</v>
      </c>
      <c r="B227" s="13" t="s">
        <v>815</v>
      </c>
      <c r="C227" s="13" t="s">
        <v>194</v>
      </c>
      <c r="D227" s="13">
        <v>19</v>
      </c>
      <c r="E227" s="14" t="s">
        <v>585</v>
      </c>
      <c r="F227" s="13">
        <v>3</v>
      </c>
      <c r="G227" s="13">
        <v>5</v>
      </c>
      <c r="H227" s="13">
        <v>5</v>
      </c>
      <c r="I227" s="15">
        <v>1</v>
      </c>
      <c r="J227" s="13">
        <v>1.309</v>
      </c>
    </row>
    <row r="228" spans="1:10" ht="12.75">
      <c r="A228" s="13" t="s">
        <v>17</v>
      </c>
      <c r="B228" s="13" t="s">
        <v>816</v>
      </c>
      <c r="C228" s="13" t="s">
        <v>262</v>
      </c>
      <c r="D228" s="13">
        <v>7</v>
      </c>
      <c r="E228" s="14" t="s">
        <v>586</v>
      </c>
      <c r="F228" s="13">
        <v>1</v>
      </c>
      <c r="G228" s="13">
        <v>3</v>
      </c>
      <c r="H228" s="13">
        <v>3</v>
      </c>
      <c r="I228" s="15">
        <v>1</v>
      </c>
      <c r="J228" s="13">
        <v>1.463</v>
      </c>
    </row>
    <row r="229" spans="1:10" ht="12.75">
      <c r="A229" s="13" t="s">
        <v>3</v>
      </c>
      <c r="B229" s="13" t="s">
        <v>817</v>
      </c>
      <c r="C229" s="13" t="s">
        <v>262</v>
      </c>
      <c r="D229" s="13">
        <v>7</v>
      </c>
      <c r="E229" s="14" t="s">
        <v>586</v>
      </c>
      <c r="F229" s="13">
        <v>1</v>
      </c>
      <c r="G229" s="13">
        <v>3</v>
      </c>
      <c r="H229" s="13">
        <v>3</v>
      </c>
      <c r="I229" s="15">
        <v>1</v>
      </c>
      <c r="J229" s="13">
        <v>1.514</v>
      </c>
    </row>
    <row r="230" spans="1:10" ht="12.75">
      <c r="A230" s="13" t="s">
        <v>176</v>
      </c>
      <c r="B230" s="13" t="s">
        <v>818</v>
      </c>
      <c r="C230" s="13" t="s">
        <v>265</v>
      </c>
      <c r="D230" s="13">
        <v>5</v>
      </c>
      <c r="E230" s="14" t="s">
        <v>589</v>
      </c>
      <c r="F230" s="13">
        <v>4</v>
      </c>
      <c r="G230" s="13">
        <v>5</v>
      </c>
      <c r="H230" s="13">
        <v>4</v>
      </c>
      <c r="I230" s="15">
        <v>0.8</v>
      </c>
      <c r="J230" s="13">
        <v>9.345</v>
      </c>
    </row>
    <row r="231" spans="1:10" ht="12.75">
      <c r="A231" s="13" t="s">
        <v>141</v>
      </c>
      <c r="B231" s="13" t="s">
        <v>819</v>
      </c>
      <c r="C231" s="13" t="s">
        <v>141</v>
      </c>
      <c r="D231" s="13">
        <v>17</v>
      </c>
      <c r="E231" s="14" t="s">
        <v>593</v>
      </c>
      <c r="F231" s="13">
        <v>9</v>
      </c>
      <c r="G231" s="13">
        <v>8</v>
      </c>
      <c r="H231" s="13">
        <v>8</v>
      </c>
      <c r="I231" s="15">
        <v>1</v>
      </c>
      <c r="J231" s="13">
        <v>2.962</v>
      </c>
    </row>
    <row r="232" spans="1:10" ht="12.75">
      <c r="A232" s="13" t="s">
        <v>14</v>
      </c>
      <c r="B232" s="13" t="s">
        <v>820</v>
      </c>
      <c r="C232" s="13" t="s">
        <v>262</v>
      </c>
      <c r="D232" s="13">
        <v>7</v>
      </c>
      <c r="E232" s="14" t="s">
        <v>586</v>
      </c>
      <c r="F232" s="13">
        <v>1</v>
      </c>
      <c r="G232" s="13">
        <v>3</v>
      </c>
      <c r="H232" s="13">
        <v>3</v>
      </c>
      <c r="I232" s="15">
        <v>1</v>
      </c>
      <c r="J232" s="13">
        <v>1.474</v>
      </c>
    </row>
    <row r="233" spans="1:10" ht="12.75">
      <c r="A233" s="13" t="s">
        <v>192</v>
      </c>
      <c r="B233" s="13" t="s">
        <v>821</v>
      </c>
      <c r="C233" s="13" t="s">
        <v>264</v>
      </c>
      <c r="D233" s="13">
        <v>15</v>
      </c>
      <c r="E233" s="14" t="s">
        <v>591</v>
      </c>
      <c r="F233" s="13">
        <v>8</v>
      </c>
      <c r="G233" s="13">
        <v>14</v>
      </c>
      <c r="H233" s="13">
        <v>2</v>
      </c>
      <c r="I233" s="15">
        <v>0.14285714285714285</v>
      </c>
      <c r="J233" s="13">
        <v>8.385</v>
      </c>
    </row>
    <row r="234" spans="1:10" ht="12.75">
      <c r="A234" s="13" t="s">
        <v>19</v>
      </c>
      <c r="B234" s="13" t="s">
        <v>822</v>
      </c>
      <c r="C234" s="13" t="s">
        <v>262</v>
      </c>
      <c r="D234" s="13">
        <v>7</v>
      </c>
      <c r="E234" s="14" t="s">
        <v>586</v>
      </c>
      <c r="F234" s="13">
        <v>1</v>
      </c>
      <c r="G234" s="13">
        <v>0</v>
      </c>
      <c r="H234" s="13">
        <v>0</v>
      </c>
      <c r="I234" s="15" t="s">
        <v>283</v>
      </c>
      <c r="J234" s="13">
        <v>7.395</v>
      </c>
    </row>
    <row r="235" spans="1:10" ht="12.75">
      <c r="A235" s="13" t="s">
        <v>47</v>
      </c>
      <c r="B235" s="13" t="s">
        <v>823</v>
      </c>
      <c r="C235" s="13" t="s">
        <v>107</v>
      </c>
      <c r="D235" s="13">
        <v>9</v>
      </c>
      <c r="E235" s="14" t="s">
        <v>586</v>
      </c>
      <c r="F235" s="13">
        <v>1</v>
      </c>
      <c r="G235" s="13">
        <v>9</v>
      </c>
      <c r="H235" s="13">
        <v>6</v>
      </c>
      <c r="I235" s="15">
        <v>0.6666666666666666</v>
      </c>
      <c r="J235" s="13">
        <v>4.211</v>
      </c>
    </row>
    <row r="236" spans="1:10" ht="12.75">
      <c r="A236" s="13" t="s">
        <v>194</v>
      </c>
      <c r="B236" s="13" t="s">
        <v>824</v>
      </c>
      <c r="C236" s="13" t="s">
        <v>265</v>
      </c>
      <c r="D236" s="13">
        <v>5</v>
      </c>
      <c r="E236" s="14" t="s">
        <v>589</v>
      </c>
      <c r="F236" s="13">
        <v>4</v>
      </c>
      <c r="G236" s="13">
        <v>6</v>
      </c>
      <c r="H236" s="13">
        <v>3</v>
      </c>
      <c r="I236" s="15">
        <v>0.5</v>
      </c>
      <c r="J236" s="13">
        <v>7.179</v>
      </c>
    </row>
    <row r="237" spans="1:10" ht="12.75">
      <c r="A237" s="13" t="s">
        <v>127</v>
      </c>
      <c r="B237" s="13" t="s">
        <v>825</v>
      </c>
      <c r="C237" s="13" t="s">
        <v>194</v>
      </c>
      <c r="D237" s="13">
        <v>19</v>
      </c>
      <c r="E237" s="14" t="s">
        <v>585</v>
      </c>
      <c r="F237" s="13">
        <v>3</v>
      </c>
      <c r="G237" s="13">
        <v>13</v>
      </c>
      <c r="H237" s="13">
        <v>13</v>
      </c>
      <c r="I237" s="15">
        <v>1</v>
      </c>
      <c r="J237" s="13">
        <v>3.64</v>
      </c>
    </row>
    <row r="238" spans="1:10" ht="12.75">
      <c r="A238" s="13" t="s">
        <v>190</v>
      </c>
      <c r="B238" s="13" t="s">
        <v>826</v>
      </c>
      <c r="C238" s="13" t="s">
        <v>265</v>
      </c>
      <c r="D238" s="13">
        <v>5</v>
      </c>
      <c r="E238" s="14" t="s">
        <v>589</v>
      </c>
      <c r="F238" s="13">
        <v>4</v>
      </c>
      <c r="G238" s="13">
        <v>3</v>
      </c>
      <c r="H238" s="13">
        <v>3</v>
      </c>
      <c r="I238" s="15">
        <v>1</v>
      </c>
      <c r="J238" s="13">
        <v>1.425</v>
      </c>
    </row>
    <row r="239" spans="1:10" ht="12.75">
      <c r="A239" s="13" t="s">
        <v>134</v>
      </c>
      <c r="B239" s="13" t="s">
        <v>827</v>
      </c>
      <c r="C239" s="13" t="s">
        <v>231</v>
      </c>
      <c r="D239" s="13">
        <v>13</v>
      </c>
      <c r="E239" s="14" t="s">
        <v>588</v>
      </c>
      <c r="F239" s="13">
        <v>5</v>
      </c>
      <c r="G239" s="13">
        <v>7</v>
      </c>
      <c r="H239" s="13">
        <v>3</v>
      </c>
      <c r="I239" s="15">
        <v>0.42857142857142855</v>
      </c>
      <c r="J239" s="13">
        <v>1.059</v>
      </c>
    </row>
    <row r="240" spans="1:10" ht="12.75">
      <c r="A240" s="13" t="s">
        <v>230</v>
      </c>
      <c r="B240" s="13" t="s">
        <v>828</v>
      </c>
      <c r="C240" s="13" t="s">
        <v>265</v>
      </c>
      <c r="D240" s="13">
        <v>5</v>
      </c>
      <c r="E240" s="14" t="s">
        <v>589</v>
      </c>
      <c r="F240" s="13">
        <v>4</v>
      </c>
      <c r="G240" s="13">
        <v>14</v>
      </c>
      <c r="H240" s="13">
        <v>10</v>
      </c>
      <c r="I240" s="15">
        <v>0.7142857142857143</v>
      </c>
      <c r="J240" s="13">
        <v>9.461</v>
      </c>
    </row>
    <row r="241" spans="1:10" ht="12.75">
      <c r="A241" s="13" t="s">
        <v>73</v>
      </c>
      <c r="B241" s="13" t="s">
        <v>829</v>
      </c>
      <c r="C241" s="13" t="s">
        <v>31</v>
      </c>
      <c r="D241" s="13">
        <v>3</v>
      </c>
      <c r="E241" s="14" t="s">
        <v>587</v>
      </c>
      <c r="F241" s="13">
        <v>2</v>
      </c>
      <c r="G241" s="13">
        <v>19</v>
      </c>
      <c r="H241" s="13">
        <v>13</v>
      </c>
      <c r="I241" s="15">
        <v>0.6842105263157895</v>
      </c>
      <c r="J241" s="13">
        <v>5.74</v>
      </c>
    </row>
    <row r="242" spans="1:10" ht="12.75">
      <c r="A242" s="13" t="s">
        <v>236</v>
      </c>
      <c r="B242" s="13" t="s">
        <v>830</v>
      </c>
      <c r="C242" s="13" t="s">
        <v>163</v>
      </c>
      <c r="D242" s="13">
        <v>11</v>
      </c>
      <c r="E242" s="14" t="s">
        <v>589</v>
      </c>
      <c r="F242" s="13">
        <v>4</v>
      </c>
      <c r="G242" s="13">
        <v>5</v>
      </c>
      <c r="H242" s="13">
        <v>3</v>
      </c>
      <c r="I242" s="15">
        <v>0.6</v>
      </c>
      <c r="J242" s="13">
        <v>1.763</v>
      </c>
    </row>
    <row r="243" spans="1:10" ht="12.75">
      <c r="A243" s="13" t="s">
        <v>35</v>
      </c>
      <c r="B243" s="13" t="s">
        <v>831</v>
      </c>
      <c r="C243" s="13" t="s">
        <v>262</v>
      </c>
      <c r="D243" s="13">
        <v>7</v>
      </c>
      <c r="E243" s="14" t="s">
        <v>586</v>
      </c>
      <c r="F243" s="13">
        <v>1</v>
      </c>
      <c r="G243" s="13">
        <v>0</v>
      </c>
      <c r="H243" s="13">
        <v>0</v>
      </c>
      <c r="I243" s="15" t="s">
        <v>283</v>
      </c>
      <c r="J243" s="13">
        <v>0</v>
      </c>
    </row>
    <row r="244" spans="1:10" ht="12.75">
      <c r="A244" s="13" t="s">
        <v>65</v>
      </c>
      <c r="B244" s="13" t="s">
        <v>832</v>
      </c>
      <c r="C244" s="13" t="s">
        <v>107</v>
      </c>
      <c r="D244" s="13">
        <v>9</v>
      </c>
      <c r="E244" s="14" t="s">
        <v>586</v>
      </c>
      <c r="F244" s="13">
        <v>1</v>
      </c>
      <c r="G244" s="13">
        <v>3</v>
      </c>
      <c r="H244" s="13">
        <v>0</v>
      </c>
      <c r="I244" s="15">
        <v>0</v>
      </c>
      <c r="J244" s="13">
        <v>3.494</v>
      </c>
    </row>
    <row r="245" spans="1:10" ht="12.75">
      <c r="A245" s="13" t="s">
        <v>123</v>
      </c>
      <c r="B245" s="13" t="s">
        <v>833</v>
      </c>
      <c r="C245" s="13" t="s">
        <v>263</v>
      </c>
      <c r="D245" s="13">
        <v>1</v>
      </c>
      <c r="E245" s="14" t="s">
        <v>587</v>
      </c>
      <c r="F245" s="13">
        <v>2</v>
      </c>
      <c r="G245" s="13">
        <v>29</v>
      </c>
      <c r="H245" s="13">
        <v>22</v>
      </c>
      <c r="I245" s="15">
        <v>0.7586206896551724</v>
      </c>
      <c r="J245" s="13">
        <v>14.956</v>
      </c>
    </row>
    <row r="246" spans="1:10" ht="12.75">
      <c r="A246" s="13" t="s">
        <v>240</v>
      </c>
      <c r="B246" s="13" t="s">
        <v>834</v>
      </c>
      <c r="C246" s="13" t="s">
        <v>265</v>
      </c>
      <c r="D246" s="13">
        <v>5</v>
      </c>
      <c r="E246" s="14" t="s">
        <v>589</v>
      </c>
      <c r="F246" s="13">
        <v>4</v>
      </c>
      <c r="G246" s="13">
        <v>7</v>
      </c>
      <c r="H246" s="13">
        <v>7</v>
      </c>
      <c r="I246" s="15">
        <v>1</v>
      </c>
      <c r="J246" s="13">
        <v>1.578</v>
      </c>
    </row>
    <row r="247" spans="1:10" ht="12.75">
      <c r="A247" s="13" t="s">
        <v>88</v>
      </c>
      <c r="B247" s="13" t="s">
        <v>835</v>
      </c>
      <c r="C247" s="13" t="s">
        <v>31</v>
      </c>
      <c r="D247" s="13">
        <v>3</v>
      </c>
      <c r="E247" s="14" t="s">
        <v>587</v>
      </c>
      <c r="F247" s="13">
        <v>2</v>
      </c>
      <c r="G247" s="13">
        <v>15</v>
      </c>
      <c r="H247" s="13">
        <v>1</v>
      </c>
      <c r="I247" s="15">
        <v>0.06666666666666667</v>
      </c>
      <c r="J247" s="13">
        <v>1.644</v>
      </c>
    </row>
    <row r="248" spans="1:10" ht="12.75">
      <c r="A248" s="13" t="s">
        <v>145</v>
      </c>
      <c r="B248" s="13" t="s">
        <v>836</v>
      </c>
      <c r="C248" s="13" t="s">
        <v>194</v>
      </c>
      <c r="D248" s="13">
        <v>19</v>
      </c>
      <c r="E248" s="14" t="s">
        <v>585</v>
      </c>
      <c r="F248" s="13">
        <v>3</v>
      </c>
      <c r="G248" s="13">
        <v>4</v>
      </c>
      <c r="H248" s="13">
        <v>4</v>
      </c>
      <c r="I248" s="15">
        <v>1</v>
      </c>
      <c r="J248" s="13">
        <v>1.628</v>
      </c>
    </row>
    <row r="249" spans="1:10" ht="12.75">
      <c r="A249" s="13" t="s">
        <v>57</v>
      </c>
      <c r="B249" s="13" t="s">
        <v>837</v>
      </c>
      <c r="C249" s="13" t="s">
        <v>107</v>
      </c>
      <c r="D249" s="13">
        <v>9</v>
      </c>
      <c r="E249" s="14" t="s">
        <v>586</v>
      </c>
      <c r="F249" s="13">
        <v>1</v>
      </c>
      <c r="G249" s="13">
        <v>0</v>
      </c>
      <c r="H249" s="13">
        <v>0</v>
      </c>
      <c r="I249" s="15" t="s">
        <v>283</v>
      </c>
      <c r="J249" s="13">
        <v>0</v>
      </c>
    </row>
    <row r="250" spans="1:10" ht="12.75">
      <c r="A250" s="13" t="s">
        <v>97</v>
      </c>
      <c r="B250" s="13" t="s">
        <v>838</v>
      </c>
      <c r="C250" s="13" t="s">
        <v>31</v>
      </c>
      <c r="D250" s="13">
        <v>3</v>
      </c>
      <c r="E250" s="14" t="s">
        <v>593</v>
      </c>
      <c r="F250" s="13">
        <v>9</v>
      </c>
      <c r="G250" s="13">
        <v>11</v>
      </c>
      <c r="H250" s="13">
        <v>5</v>
      </c>
      <c r="I250" s="15">
        <v>0.45454545454545453</v>
      </c>
      <c r="J250" s="13">
        <v>3.181</v>
      </c>
    </row>
    <row r="251" spans="1:10" ht="12.75">
      <c r="A251" s="13" t="s">
        <v>172</v>
      </c>
      <c r="B251" s="13" t="s">
        <v>839</v>
      </c>
      <c r="C251" s="13" t="s">
        <v>265</v>
      </c>
      <c r="D251" s="13">
        <v>5</v>
      </c>
      <c r="E251" s="14" t="s">
        <v>589</v>
      </c>
      <c r="F251" s="13">
        <v>4</v>
      </c>
      <c r="G251" s="13">
        <v>11</v>
      </c>
      <c r="H251" s="13">
        <v>8</v>
      </c>
      <c r="I251" s="15">
        <v>0.7272727272727273</v>
      </c>
      <c r="J251" s="13">
        <v>4.175</v>
      </c>
    </row>
    <row r="252" spans="1:10" ht="12.75">
      <c r="A252" s="13" t="s">
        <v>136</v>
      </c>
      <c r="B252" s="13" t="s">
        <v>840</v>
      </c>
      <c r="C252" s="13" t="s">
        <v>231</v>
      </c>
      <c r="D252" s="13">
        <v>13</v>
      </c>
      <c r="E252" s="14" t="s">
        <v>588</v>
      </c>
      <c r="F252" s="13">
        <v>5</v>
      </c>
      <c r="G252" s="13">
        <v>19</v>
      </c>
      <c r="H252" s="13">
        <v>13</v>
      </c>
      <c r="I252" s="15">
        <v>0.6842105263157895</v>
      </c>
      <c r="J252" s="13">
        <v>1.714</v>
      </c>
    </row>
    <row r="253" spans="1:10" ht="12.75">
      <c r="A253" s="13" t="s">
        <v>68</v>
      </c>
      <c r="B253" s="13" t="s">
        <v>841</v>
      </c>
      <c r="C253" s="13" t="s">
        <v>107</v>
      </c>
      <c r="D253" s="13">
        <v>9</v>
      </c>
      <c r="E253" s="14" t="s">
        <v>586</v>
      </c>
      <c r="F253" s="13">
        <v>1</v>
      </c>
      <c r="G253" s="13">
        <v>8</v>
      </c>
      <c r="H253" s="13">
        <v>7</v>
      </c>
      <c r="I253" s="15">
        <v>0.875</v>
      </c>
      <c r="J253" s="13">
        <v>2.283</v>
      </c>
    </row>
    <row r="254" spans="1:10" ht="12.75">
      <c r="A254" s="13" t="s">
        <v>157</v>
      </c>
      <c r="B254" s="13" t="s">
        <v>842</v>
      </c>
      <c r="C254" s="13" t="s">
        <v>194</v>
      </c>
      <c r="D254" s="13">
        <v>19</v>
      </c>
      <c r="E254" s="14" t="s">
        <v>585</v>
      </c>
      <c r="F254" s="13">
        <v>3</v>
      </c>
      <c r="G254" s="13">
        <v>9</v>
      </c>
      <c r="H254" s="13">
        <v>7</v>
      </c>
      <c r="I254" s="15">
        <v>0.7777777777777778</v>
      </c>
      <c r="J254" s="13">
        <v>5.564</v>
      </c>
    </row>
    <row r="255" spans="1:10" ht="12.75">
      <c r="A255" s="13" t="s">
        <v>67</v>
      </c>
      <c r="B255" s="13" t="s">
        <v>843</v>
      </c>
      <c r="C255" s="13" t="s">
        <v>107</v>
      </c>
      <c r="D255" s="13">
        <v>9</v>
      </c>
      <c r="E255" s="14" t="s">
        <v>586</v>
      </c>
      <c r="F255" s="13">
        <v>1</v>
      </c>
      <c r="G255" s="13">
        <v>14</v>
      </c>
      <c r="H255" s="13">
        <v>14</v>
      </c>
      <c r="I255" s="15">
        <v>1</v>
      </c>
      <c r="J255" s="13">
        <v>3.6</v>
      </c>
    </row>
    <row r="256" spans="1:10" ht="12.75">
      <c r="A256" s="13" t="s">
        <v>175</v>
      </c>
      <c r="B256" s="13" t="s">
        <v>844</v>
      </c>
      <c r="C256" s="13" t="s">
        <v>163</v>
      </c>
      <c r="D256" s="13">
        <v>11</v>
      </c>
      <c r="E256" s="14" t="s">
        <v>592</v>
      </c>
      <c r="F256" s="13">
        <v>6</v>
      </c>
      <c r="G256" s="13">
        <v>38</v>
      </c>
      <c r="H256" s="13">
        <v>15</v>
      </c>
      <c r="I256" s="15">
        <v>0.39473684210526316</v>
      </c>
      <c r="J256" s="13">
        <v>2.998</v>
      </c>
    </row>
    <row r="257" spans="1:10" ht="12.75">
      <c r="A257" s="13" t="s">
        <v>140</v>
      </c>
      <c r="B257" s="13" t="s">
        <v>845</v>
      </c>
      <c r="C257" s="13" t="s">
        <v>231</v>
      </c>
      <c r="D257" s="13">
        <v>13</v>
      </c>
      <c r="E257" s="14" t="s">
        <v>588</v>
      </c>
      <c r="F257" s="13">
        <v>5</v>
      </c>
      <c r="G257" s="13">
        <v>3</v>
      </c>
      <c r="H257" s="13">
        <v>3</v>
      </c>
      <c r="I257" s="15">
        <v>1</v>
      </c>
      <c r="J257" s="13">
        <v>1.128</v>
      </c>
    </row>
    <row r="258" spans="1:10" ht="12.75">
      <c r="A258" s="13" t="s">
        <v>74</v>
      </c>
      <c r="B258" s="13" t="s">
        <v>846</v>
      </c>
      <c r="C258" s="13" t="s">
        <v>107</v>
      </c>
      <c r="D258" s="13">
        <v>9</v>
      </c>
      <c r="E258" s="14" t="s">
        <v>586</v>
      </c>
      <c r="F258" s="13">
        <v>1</v>
      </c>
      <c r="G258" s="13">
        <v>6</v>
      </c>
      <c r="H258" s="13">
        <v>5</v>
      </c>
      <c r="I258" s="15">
        <v>0.8333333333333334</v>
      </c>
      <c r="J258" s="13">
        <v>2.569</v>
      </c>
    </row>
    <row r="259" spans="1:10" ht="12.75">
      <c r="A259" s="13" t="s">
        <v>9</v>
      </c>
      <c r="B259" s="13" t="s">
        <v>847</v>
      </c>
      <c r="C259" s="13" t="s">
        <v>262</v>
      </c>
      <c r="D259" s="13">
        <v>7</v>
      </c>
      <c r="E259" s="14" t="s">
        <v>586</v>
      </c>
      <c r="F259" s="13">
        <v>1</v>
      </c>
      <c r="G259" s="13">
        <v>0</v>
      </c>
      <c r="H259" s="13">
        <v>0</v>
      </c>
      <c r="I259" s="15" t="s">
        <v>283</v>
      </c>
      <c r="J259" s="13">
        <v>0</v>
      </c>
    </row>
    <row r="260" spans="1:10" ht="12.75">
      <c r="A260" s="13" t="s">
        <v>202</v>
      </c>
      <c r="B260" s="13" t="s">
        <v>848</v>
      </c>
      <c r="C260" s="13" t="s">
        <v>265</v>
      </c>
      <c r="D260" s="13">
        <v>5</v>
      </c>
      <c r="E260" s="14" t="s">
        <v>589</v>
      </c>
      <c r="F260" s="13">
        <v>4</v>
      </c>
      <c r="G260" s="13">
        <v>7</v>
      </c>
      <c r="H260" s="13">
        <v>6</v>
      </c>
      <c r="I260" s="15">
        <v>0.8571428571428571</v>
      </c>
      <c r="J260" s="13">
        <v>3.648</v>
      </c>
    </row>
    <row r="261" spans="1:10" ht="12.75">
      <c r="A261" s="13" t="s">
        <v>27</v>
      </c>
      <c r="B261" s="13" t="s">
        <v>849</v>
      </c>
      <c r="C261" s="13" t="s">
        <v>262</v>
      </c>
      <c r="D261" s="13">
        <v>7</v>
      </c>
      <c r="E261" s="14" t="s">
        <v>586</v>
      </c>
      <c r="F261" s="13">
        <v>1</v>
      </c>
      <c r="G261" s="13">
        <v>5</v>
      </c>
      <c r="H261" s="13">
        <v>4</v>
      </c>
      <c r="I261" s="15">
        <v>0.8</v>
      </c>
      <c r="J261" s="13">
        <v>3.114</v>
      </c>
    </row>
    <row r="262" spans="1:10" ht="12.75">
      <c r="A262" s="13" t="s">
        <v>116</v>
      </c>
      <c r="B262" s="13" t="s">
        <v>850</v>
      </c>
      <c r="C262" s="13" t="s">
        <v>231</v>
      </c>
      <c r="D262" s="13">
        <v>13</v>
      </c>
      <c r="E262" s="14" t="s">
        <v>585</v>
      </c>
      <c r="F262" s="13">
        <v>3</v>
      </c>
      <c r="G262" s="13">
        <v>9</v>
      </c>
      <c r="H262" s="13">
        <v>8</v>
      </c>
      <c r="I262" s="15">
        <v>0.8888888888888888</v>
      </c>
      <c r="J262" s="13">
        <v>4.341</v>
      </c>
    </row>
    <row r="263" spans="1:10" ht="12.75">
      <c r="A263" s="13" t="s">
        <v>238</v>
      </c>
      <c r="B263" s="13" t="s">
        <v>851</v>
      </c>
      <c r="C263" s="13" t="s">
        <v>163</v>
      </c>
      <c r="D263" s="13">
        <v>11</v>
      </c>
      <c r="E263" s="14" t="s">
        <v>590</v>
      </c>
      <c r="F263" s="13">
        <v>7</v>
      </c>
      <c r="G263" s="13">
        <v>20</v>
      </c>
      <c r="H263" s="13">
        <v>13</v>
      </c>
      <c r="I263" s="15">
        <v>0.65</v>
      </c>
      <c r="J263" s="13">
        <v>2.789</v>
      </c>
    </row>
    <row r="264" spans="1:10" ht="12.75">
      <c r="A264" s="13" t="s">
        <v>244</v>
      </c>
      <c r="B264" s="13" t="s">
        <v>852</v>
      </c>
      <c r="C264" s="13" t="s">
        <v>265</v>
      </c>
      <c r="D264" s="13">
        <v>5</v>
      </c>
      <c r="E264" s="14" t="s">
        <v>589</v>
      </c>
      <c r="F264" s="13">
        <v>4</v>
      </c>
      <c r="G264" s="13">
        <v>11</v>
      </c>
      <c r="H264" s="13">
        <v>7</v>
      </c>
      <c r="I264" s="15">
        <v>0.6363636363636364</v>
      </c>
      <c r="J264" s="13">
        <v>5.326</v>
      </c>
    </row>
    <row r="265" spans="1:10" ht="12.75">
      <c r="A265" s="13" t="s">
        <v>246</v>
      </c>
      <c r="B265" s="13" t="s">
        <v>853</v>
      </c>
      <c r="C265" s="13" t="s">
        <v>264</v>
      </c>
      <c r="D265" s="13">
        <v>15</v>
      </c>
      <c r="E265" s="14" t="s">
        <v>592</v>
      </c>
      <c r="F265" s="13">
        <v>6</v>
      </c>
      <c r="G265" s="13">
        <v>31</v>
      </c>
      <c r="H265" s="13">
        <v>6</v>
      </c>
      <c r="I265" s="15">
        <v>0.1935483870967742</v>
      </c>
      <c r="J265" s="13">
        <v>1.516</v>
      </c>
    </row>
    <row r="266" spans="1:10" ht="12.75">
      <c r="A266" s="13" t="s">
        <v>173</v>
      </c>
      <c r="B266" s="13" t="s">
        <v>854</v>
      </c>
      <c r="C266" s="13" t="s">
        <v>163</v>
      </c>
      <c r="D266" s="13">
        <v>11</v>
      </c>
      <c r="E266" s="14" t="s">
        <v>589</v>
      </c>
      <c r="F266" s="13">
        <v>4</v>
      </c>
      <c r="G266" s="13">
        <v>2</v>
      </c>
      <c r="H266" s="13">
        <v>0</v>
      </c>
      <c r="I266" s="15">
        <v>0</v>
      </c>
      <c r="J266" s="13">
        <v>1.947</v>
      </c>
    </row>
    <row r="267" spans="1:10" ht="12.75">
      <c r="A267" s="13" t="s">
        <v>100</v>
      </c>
      <c r="B267" s="13" t="s">
        <v>855</v>
      </c>
      <c r="C267" s="13" t="s">
        <v>31</v>
      </c>
      <c r="D267" s="13">
        <v>3</v>
      </c>
      <c r="E267" s="14" t="s">
        <v>587</v>
      </c>
      <c r="F267" s="13">
        <v>2</v>
      </c>
      <c r="G267" s="13">
        <v>38</v>
      </c>
      <c r="H267" s="13">
        <v>30</v>
      </c>
      <c r="I267" s="15">
        <v>0.7894736842105263</v>
      </c>
      <c r="J267" s="13">
        <v>5.059</v>
      </c>
    </row>
    <row r="268" spans="1:10" ht="13.5" thickBot="1">
      <c r="A268" s="13" t="s">
        <v>61</v>
      </c>
      <c r="B268" s="13" t="s">
        <v>856</v>
      </c>
      <c r="C268" s="13" t="s">
        <v>107</v>
      </c>
      <c r="D268" s="13">
        <v>9</v>
      </c>
      <c r="E268" s="14" t="s">
        <v>586</v>
      </c>
      <c r="F268" s="38">
        <v>1</v>
      </c>
      <c r="G268" s="38">
        <v>8</v>
      </c>
      <c r="H268" s="38">
        <v>6</v>
      </c>
      <c r="I268" s="45">
        <v>0.75</v>
      </c>
      <c r="J268" s="13">
        <v>5.41</v>
      </c>
    </row>
    <row r="269" spans="6:10" s="54" customFormat="1" ht="25.5">
      <c r="F269" s="56" t="s">
        <v>1231</v>
      </c>
      <c r="G269" s="31">
        <f>SUM(G10:G268)</f>
        <v>3639</v>
      </c>
      <c r="H269" s="31">
        <f>SUM(H10:H268)</f>
        <v>2430</v>
      </c>
      <c r="I269" s="31">
        <f>H269/G269</f>
        <v>0.6677658697444353</v>
      </c>
      <c r="J269" s="55"/>
    </row>
  </sheetData>
  <sheetProtection/>
  <mergeCells count="1">
    <mergeCell ref="A8:J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0.140625" style="0" customWidth="1"/>
    <col min="2" max="2" width="20.00390625" style="0" bestFit="1" customWidth="1"/>
    <col min="3" max="3" width="11.28125" style="0" bestFit="1" customWidth="1"/>
    <col min="4" max="4" width="13.57421875" style="0" bestFit="1" customWidth="1"/>
    <col min="5" max="5" width="10.7109375" style="0" bestFit="1" customWidth="1"/>
    <col min="6" max="6" width="10.57421875" style="0" bestFit="1" customWidth="1"/>
    <col min="7" max="7" width="15.57421875" style="0" bestFit="1" customWidth="1"/>
    <col min="8" max="8" width="20.8515625" style="0" bestFit="1" customWidth="1"/>
    <col min="9" max="9" width="18.28125" style="0" bestFit="1" customWidth="1"/>
  </cols>
  <sheetData>
    <row r="1" ht="12.75">
      <c r="A1" s="1" t="s">
        <v>266</v>
      </c>
    </row>
    <row r="2" ht="12.75">
      <c r="A2" s="1" t="s">
        <v>578</v>
      </c>
    </row>
    <row r="3" ht="12.75">
      <c r="A3" s="1" t="s">
        <v>567</v>
      </c>
    </row>
    <row r="4" ht="12.75">
      <c r="A4" s="1" t="s">
        <v>565</v>
      </c>
    </row>
    <row r="5" ht="12.75">
      <c r="A5" s="1" t="s">
        <v>566</v>
      </c>
    </row>
    <row r="6" ht="12.75">
      <c r="A6" s="1"/>
    </row>
    <row r="7" ht="13.5" thickBot="1">
      <c r="A7" s="1"/>
    </row>
    <row r="8" spans="1:9" ht="12.75">
      <c r="A8" s="62" t="s">
        <v>269</v>
      </c>
      <c r="B8" s="63"/>
      <c r="C8" s="63"/>
      <c r="D8" s="63"/>
      <c r="E8" s="63"/>
      <c r="F8" s="63"/>
      <c r="G8" s="63"/>
      <c r="H8" s="63"/>
      <c r="I8" s="64"/>
    </row>
    <row r="9" spans="1:9" s="1" customFormat="1" ht="12.75">
      <c r="A9" s="12" t="s">
        <v>595</v>
      </c>
      <c r="B9" s="12" t="s">
        <v>594</v>
      </c>
      <c r="C9" s="12" t="s">
        <v>857</v>
      </c>
      <c r="D9" s="12" t="s">
        <v>858</v>
      </c>
      <c r="E9" s="12" t="s">
        <v>596</v>
      </c>
      <c r="F9" s="12" t="s">
        <v>597</v>
      </c>
      <c r="G9" s="12" t="s">
        <v>267</v>
      </c>
      <c r="H9" s="12" t="s">
        <v>268</v>
      </c>
      <c r="I9" s="12" t="s">
        <v>269</v>
      </c>
    </row>
    <row r="10" spans="1:9" ht="12.75">
      <c r="A10" s="13" t="s">
        <v>153</v>
      </c>
      <c r="B10" s="13" t="s">
        <v>598</v>
      </c>
      <c r="C10" s="13" t="s">
        <v>194</v>
      </c>
      <c r="D10" s="13">
        <v>19</v>
      </c>
      <c r="E10" s="14" t="s">
        <v>585</v>
      </c>
      <c r="F10" s="13">
        <v>3</v>
      </c>
      <c r="G10" s="13">
        <v>891</v>
      </c>
      <c r="H10" s="13">
        <v>38.7</v>
      </c>
      <c r="I10" s="13">
        <v>23.02</v>
      </c>
    </row>
    <row r="11" spans="1:9" ht="12.75">
      <c r="A11" s="13" t="s">
        <v>66</v>
      </c>
      <c r="B11" s="13" t="s">
        <v>599</v>
      </c>
      <c r="C11" s="13" t="s">
        <v>31</v>
      </c>
      <c r="D11" s="13">
        <v>3</v>
      </c>
      <c r="E11" s="14" t="s">
        <v>586</v>
      </c>
      <c r="F11" s="13">
        <v>1</v>
      </c>
      <c r="G11" s="13">
        <v>735</v>
      </c>
      <c r="H11" s="13">
        <v>75.15</v>
      </c>
      <c r="I11" s="13">
        <v>9.77999999999999</v>
      </c>
    </row>
    <row r="12" spans="1:9" ht="12.75">
      <c r="A12" s="13" t="s">
        <v>96</v>
      </c>
      <c r="B12" s="13" t="s">
        <v>600</v>
      </c>
      <c r="C12" s="13" t="s">
        <v>107</v>
      </c>
      <c r="D12" s="13">
        <v>9</v>
      </c>
      <c r="E12" s="14" t="s">
        <v>587</v>
      </c>
      <c r="F12" s="13">
        <v>2</v>
      </c>
      <c r="G12" s="13">
        <v>1613</v>
      </c>
      <c r="H12" s="13">
        <v>43.42</v>
      </c>
      <c r="I12" s="13">
        <v>37.1499999999999</v>
      </c>
    </row>
    <row r="13" spans="1:9" ht="12.75">
      <c r="A13" s="13" t="s">
        <v>168</v>
      </c>
      <c r="B13" s="13" t="s">
        <v>601</v>
      </c>
      <c r="C13" s="13" t="s">
        <v>231</v>
      </c>
      <c r="D13" s="13">
        <v>13</v>
      </c>
      <c r="E13" s="14" t="s">
        <v>588</v>
      </c>
      <c r="F13" s="13">
        <v>5</v>
      </c>
      <c r="G13" s="13">
        <v>4322</v>
      </c>
      <c r="H13" s="13">
        <v>20.26</v>
      </c>
      <c r="I13" s="13">
        <v>213.33</v>
      </c>
    </row>
    <row r="14" spans="1:9" ht="12.75">
      <c r="A14" s="13" t="s">
        <v>170</v>
      </c>
      <c r="B14" s="13" t="s">
        <v>602</v>
      </c>
      <c r="C14" s="13" t="s">
        <v>265</v>
      </c>
      <c r="D14" s="13">
        <v>5</v>
      </c>
      <c r="E14" s="14" t="s">
        <v>589</v>
      </c>
      <c r="F14" s="13">
        <v>4</v>
      </c>
      <c r="G14" s="13">
        <v>1937</v>
      </c>
      <c r="H14" s="13">
        <v>38.5499999999999</v>
      </c>
      <c r="I14" s="13">
        <v>50.25</v>
      </c>
    </row>
    <row r="15" spans="1:9" ht="12.75">
      <c r="A15" s="13" t="s">
        <v>106</v>
      </c>
      <c r="B15" s="13" t="s">
        <v>603</v>
      </c>
      <c r="C15" s="13" t="s">
        <v>263</v>
      </c>
      <c r="D15" s="13">
        <v>1</v>
      </c>
      <c r="E15" s="14" t="s">
        <v>587</v>
      </c>
      <c r="F15" s="13">
        <v>2</v>
      </c>
      <c r="G15" s="13">
        <v>5250</v>
      </c>
      <c r="H15" s="13">
        <v>63.4799999999999</v>
      </c>
      <c r="I15" s="13">
        <v>82.7</v>
      </c>
    </row>
    <row r="16" spans="1:9" ht="12.75">
      <c r="A16" s="13" t="s">
        <v>223</v>
      </c>
      <c r="B16" s="13" t="s">
        <v>604</v>
      </c>
      <c r="C16" s="13" t="s">
        <v>163</v>
      </c>
      <c r="D16" s="13">
        <v>11</v>
      </c>
      <c r="E16" s="14" t="s">
        <v>590</v>
      </c>
      <c r="F16" s="13">
        <v>7</v>
      </c>
      <c r="G16" s="13">
        <v>11201</v>
      </c>
      <c r="H16" s="13">
        <v>33.71</v>
      </c>
      <c r="I16" s="13">
        <v>332.279999999999</v>
      </c>
    </row>
    <row r="17" spans="1:9" ht="12.75">
      <c r="A17" s="13" t="s">
        <v>122</v>
      </c>
      <c r="B17" s="13" t="s">
        <v>605</v>
      </c>
      <c r="C17" s="13" t="s">
        <v>231</v>
      </c>
      <c r="D17" s="13">
        <v>13</v>
      </c>
      <c r="E17" s="14" t="s">
        <v>587</v>
      </c>
      <c r="F17" s="13">
        <v>2</v>
      </c>
      <c r="G17" s="13">
        <v>2371</v>
      </c>
      <c r="H17" s="13">
        <v>40.09</v>
      </c>
      <c r="I17" s="13">
        <v>59.14</v>
      </c>
    </row>
    <row r="18" spans="1:9" ht="12.75">
      <c r="A18" s="13" t="s">
        <v>180</v>
      </c>
      <c r="B18" s="13" t="s">
        <v>606</v>
      </c>
      <c r="C18" s="13" t="s">
        <v>163</v>
      </c>
      <c r="D18" s="13">
        <v>11</v>
      </c>
      <c r="E18" s="14" t="s">
        <v>589</v>
      </c>
      <c r="F18" s="13">
        <v>4</v>
      </c>
      <c r="G18" s="13">
        <v>2637</v>
      </c>
      <c r="H18" s="13">
        <v>35.3699999999999</v>
      </c>
      <c r="I18" s="13">
        <v>74.5499999999999</v>
      </c>
    </row>
    <row r="19" spans="1:9" ht="12.75">
      <c r="A19" s="13" t="s">
        <v>90</v>
      </c>
      <c r="B19" s="13" t="s">
        <v>607</v>
      </c>
      <c r="C19" s="13" t="s">
        <v>107</v>
      </c>
      <c r="D19" s="13">
        <v>9</v>
      </c>
      <c r="E19" s="14" t="s">
        <v>587</v>
      </c>
      <c r="F19" s="13">
        <v>2</v>
      </c>
      <c r="G19" s="13">
        <v>2076</v>
      </c>
      <c r="H19" s="13">
        <v>11.26</v>
      </c>
      <c r="I19" s="13">
        <v>184.37</v>
      </c>
    </row>
    <row r="20" spans="1:9" ht="12.75">
      <c r="A20" s="13" t="s">
        <v>241</v>
      </c>
      <c r="B20" s="13" t="s">
        <v>608</v>
      </c>
      <c r="C20" s="13" t="s">
        <v>264</v>
      </c>
      <c r="D20" s="13">
        <v>15</v>
      </c>
      <c r="E20" s="14" t="s">
        <v>591</v>
      </c>
      <c r="F20" s="13">
        <v>8</v>
      </c>
      <c r="G20" s="13">
        <v>6751</v>
      </c>
      <c r="H20" s="13">
        <v>11.17</v>
      </c>
      <c r="I20" s="13">
        <v>604.389999999999</v>
      </c>
    </row>
    <row r="21" spans="1:9" ht="12.75">
      <c r="A21" s="13" t="s">
        <v>2</v>
      </c>
      <c r="B21" s="13" t="s">
        <v>609</v>
      </c>
      <c r="C21" s="13" t="s">
        <v>262</v>
      </c>
      <c r="D21" s="13">
        <v>7</v>
      </c>
      <c r="E21" s="14" t="s">
        <v>586</v>
      </c>
      <c r="F21" s="13">
        <v>1</v>
      </c>
      <c r="G21" s="13">
        <v>0</v>
      </c>
      <c r="H21" s="13">
        <v>19.19</v>
      </c>
      <c r="I21" s="13">
        <v>0</v>
      </c>
    </row>
    <row r="22" spans="1:9" ht="12.75">
      <c r="A22" s="13" t="s">
        <v>197</v>
      </c>
      <c r="B22" s="13" t="s">
        <v>610</v>
      </c>
      <c r="C22" s="13" t="s">
        <v>264</v>
      </c>
      <c r="D22" s="13">
        <v>15</v>
      </c>
      <c r="E22" s="14" t="s">
        <v>592</v>
      </c>
      <c r="F22" s="13">
        <v>6</v>
      </c>
      <c r="G22" s="13">
        <v>4953</v>
      </c>
      <c r="H22" s="13">
        <v>25.3599999999999</v>
      </c>
      <c r="I22" s="13">
        <v>195.31</v>
      </c>
    </row>
    <row r="23" spans="1:9" ht="12.75">
      <c r="A23" s="13" t="s">
        <v>132</v>
      </c>
      <c r="B23" s="13" t="s">
        <v>611</v>
      </c>
      <c r="C23" s="13" t="s">
        <v>263</v>
      </c>
      <c r="D23" s="13">
        <v>1</v>
      </c>
      <c r="E23" s="14" t="s">
        <v>587</v>
      </c>
      <c r="F23" s="13">
        <v>2</v>
      </c>
      <c r="G23" s="13">
        <v>4593</v>
      </c>
      <c r="H23" s="13">
        <v>42.57</v>
      </c>
      <c r="I23" s="13">
        <v>107.89</v>
      </c>
    </row>
    <row r="24" spans="1:9" ht="12.75">
      <c r="A24" s="13" t="s">
        <v>148</v>
      </c>
      <c r="B24" s="13" t="s">
        <v>612</v>
      </c>
      <c r="C24" s="13" t="s">
        <v>141</v>
      </c>
      <c r="D24" s="13">
        <v>17</v>
      </c>
      <c r="E24" s="14" t="s">
        <v>593</v>
      </c>
      <c r="F24" s="13">
        <v>9</v>
      </c>
      <c r="G24" s="13">
        <v>8576</v>
      </c>
      <c r="H24" s="13">
        <v>46.4799999999999</v>
      </c>
      <c r="I24" s="13">
        <v>184.509999999999</v>
      </c>
    </row>
    <row r="25" spans="1:9" ht="12.75">
      <c r="A25" s="13" t="s">
        <v>59</v>
      </c>
      <c r="B25" s="13" t="s">
        <v>613</v>
      </c>
      <c r="C25" s="13" t="s">
        <v>31</v>
      </c>
      <c r="D25" s="13">
        <v>3</v>
      </c>
      <c r="E25" s="14" t="s">
        <v>586</v>
      </c>
      <c r="F25" s="13">
        <v>1</v>
      </c>
      <c r="G25" s="13">
        <v>2788</v>
      </c>
      <c r="H25" s="13">
        <v>74.39</v>
      </c>
      <c r="I25" s="13">
        <v>37.4799999999999</v>
      </c>
    </row>
    <row r="26" spans="1:9" ht="12.75">
      <c r="A26" s="13" t="s">
        <v>51</v>
      </c>
      <c r="B26" s="13" t="s">
        <v>614</v>
      </c>
      <c r="C26" s="13" t="s">
        <v>107</v>
      </c>
      <c r="D26" s="13">
        <v>9</v>
      </c>
      <c r="E26" s="14" t="s">
        <v>586</v>
      </c>
      <c r="F26" s="13">
        <v>1</v>
      </c>
      <c r="G26" s="13">
        <v>1077</v>
      </c>
      <c r="H26" s="13">
        <v>37.71</v>
      </c>
      <c r="I26" s="13">
        <v>28.5599999999999</v>
      </c>
    </row>
    <row r="27" spans="1:9" ht="12.75">
      <c r="A27" s="13" t="s">
        <v>46</v>
      </c>
      <c r="B27" s="13" t="s">
        <v>615</v>
      </c>
      <c r="C27" s="13" t="s">
        <v>262</v>
      </c>
      <c r="D27" s="13">
        <v>7</v>
      </c>
      <c r="E27" s="14" t="s">
        <v>586</v>
      </c>
      <c r="F27" s="13">
        <v>1</v>
      </c>
      <c r="G27" s="13">
        <v>0</v>
      </c>
      <c r="H27" s="13">
        <v>9.66</v>
      </c>
      <c r="I27" s="13">
        <v>0</v>
      </c>
    </row>
    <row r="28" spans="1:9" ht="12.75">
      <c r="A28" s="13" t="s">
        <v>33</v>
      </c>
      <c r="B28" s="13" t="s">
        <v>616</v>
      </c>
      <c r="C28" s="13" t="s">
        <v>262</v>
      </c>
      <c r="D28" s="13">
        <v>7</v>
      </c>
      <c r="E28" s="14" t="s">
        <v>586</v>
      </c>
      <c r="F28" s="13">
        <v>1</v>
      </c>
      <c r="G28" s="13">
        <v>0</v>
      </c>
      <c r="H28" s="13">
        <v>65.2099999999999</v>
      </c>
      <c r="I28" s="13">
        <v>0</v>
      </c>
    </row>
    <row r="29" spans="1:9" ht="12.75">
      <c r="A29" s="13" t="s">
        <v>211</v>
      </c>
      <c r="B29" s="13" t="s">
        <v>617</v>
      </c>
      <c r="C29" s="13" t="s">
        <v>163</v>
      </c>
      <c r="D29" s="13">
        <v>11</v>
      </c>
      <c r="E29" s="14" t="s">
        <v>592</v>
      </c>
      <c r="F29" s="13">
        <v>6</v>
      </c>
      <c r="G29" s="13">
        <v>21203</v>
      </c>
      <c r="H29" s="13">
        <v>32.67</v>
      </c>
      <c r="I29" s="13">
        <v>649.009999999999</v>
      </c>
    </row>
    <row r="30" spans="1:9" ht="12.75">
      <c r="A30" s="13" t="s">
        <v>118</v>
      </c>
      <c r="B30" s="13" t="s">
        <v>618</v>
      </c>
      <c r="C30" s="13" t="s">
        <v>263</v>
      </c>
      <c r="D30" s="13">
        <v>1</v>
      </c>
      <c r="E30" s="14" t="s">
        <v>587</v>
      </c>
      <c r="F30" s="13">
        <v>2</v>
      </c>
      <c r="G30" s="13">
        <v>7356</v>
      </c>
      <c r="H30" s="13">
        <v>29.9899999999999</v>
      </c>
      <c r="I30" s="13">
        <v>245.28</v>
      </c>
    </row>
    <row r="31" spans="1:9" ht="12.75">
      <c r="A31" s="13" t="s">
        <v>196</v>
      </c>
      <c r="B31" s="13" t="s">
        <v>619</v>
      </c>
      <c r="C31" s="13" t="s">
        <v>163</v>
      </c>
      <c r="D31" s="13">
        <v>11</v>
      </c>
      <c r="E31" s="14" t="s">
        <v>589</v>
      </c>
      <c r="F31" s="13">
        <v>4</v>
      </c>
      <c r="G31" s="13">
        <v>1476</v>
      </c>
      <c r="H31" s="13">
        <v>11.1999999999999</v>
      </c>
      <c r="I31" s="13">
        <v>131.789999999999</v>
      </c>
    </row>
    <row r="32" spans="1:9" ht="12.75">
      <c r="A32" s="13" t="s">
        <v>60</v>
      </c>
      <c r="B32" s="13" t="s">
        <v>620</v>
      </c>
      <c r="C32" s="13" t="s">
        <v>107</v>
      </c>
      <c r="D32" s="13">
        <v>9</v>
      </c>
      <c r="E32" s="14" t="s">
        <v>586</v>
      </c>
      <c r="F32" s="13">
        <v>1</v>
      </c>
      <c r="G32" s="13">
        <v>364</v>
      </c>
      <c r="H32" s="13">
        <v>48.52</v>
      </c>
      <c r="I32" s="13">
        <v>7.5</v>
      </c>
    </row>
    <row r="33" spans="1:9" ht="12.75">
      <c r="A33" s="13" t="s">
        <v>23</v>
      </c>
      <c r="B33" s="13" t="s">
        <v>621</v>
      </c>
      <c r="C33" s="13" t="s">
        <v>262</v>
      </c>
      <c r="D33" s="13">
        <v>7</v>
      </c>
      <c r="E33" s="14" t="s">
        <v>586</v>
      </c>
      <c r="F33" s="13">
        <v>1</v>
      </c>
      <c r="G33" s="13">
        <v>10051</v>
      </c>
      <c r="H33" s="13">
        <v>61.35</v>
      </c>
      <c r="I33" s="13">
        <v>163.83</v>
      </c>
    </row>
    <row r="34" spans="1:9" ht="12.75">
      <c r="A34" s="13" t="s">
        <v>36</v>
      </c>
      <c r="B34" s="13" t="s">
        <v>622</v>
      </c>
      <c r="C34" s="13" t="s">
        <v>107</v>
      </c>
      <c r="D34" s="13">
        <v>9</v>
      </c>
      <c r="E34" s="14" t="s">
        <v>586</v>
      </c>
      <c r="F34" s="13">
        <v>1</v>
      </c>
      <c r="G34" s="13">
        <v>2526</v>
      </c>
      <c r="H34" s="13">
        <v>90.59</v>
      </c>
      <c r="I34" s="13">
        <v>27.8799999999999</v>
      </c>
    </row>
    <row r="35" spans="1:9" ht="12.75">
      <c r="A35" s="13" t="s">
        <v>137</v>
      </c>
      <c r="B35" s="13" t="s">
        <v>623</v>
      </c>
      <c r="C35" s="13" t="s">
        <v>231</v>
      </c>
      <c r="D35" s="13">
        <v>13</v>
      </c>
      <c r="E35" s="14" t="s">
        <v>588</v>
      </c>
      <c r="F35" s="13">
        <v>5</v>
      </c>
      <c r="G35" s="13">
        <v>3965</v>
      </c>
      <c r="H35" s="13">
        <v>24.62</v>
      </c>
      <c r="I35" s="13">
        <v>161.05</v>
      </c>
    </row>
    <row r="36" spans="1:9" ht="12.75">
      <c r="A36" s="13" t="s">
        <v>167</v>
      </c>
      <c r="B36" s="13" t="s">
        <v>624</v>
      </c>
      <c r="C36" s="13" t="s">
        <v>231</v>
      </c>
      <c r="D36" s="13">
        <v>13</v>
      </c>
      <c r="E36" s="14" t="s">
        <v>588</v>
      </c>
      <c r="F36" s="13">
        <v>5</v>
      </c>
      <c r="G36" s="13">
        <v>7519</v>
      </c>
      <c r="H36" s="13">
        <v>28.01</v>
      </c>
      <c r="I36" s="13">
        <v>268.44</v>
      </c>
    </row>
    <row r="37" spans="1:9" ht="12.75">
      <c r="A37" s="13" t="s">
        <v>150</v>
      </c>
      <c r="B37" s="13" t="s">
        <v>625</v>
      </c>
      <c r="C37" s="13" t="s">
        <v>231</v>
      </c>
      <c r="D37" s="13">
        <v>13</v>
      </c>
      <c r="E37" s="14" t="s">
        <v>588</v>
      </c>
      <c r="F37" s="13">
        <v>5</v>
      </c>
      <c r="G37" s="13">
        <v>1650</v>
      </c>
      <c r="H37" s="13">
        <v>35.1</v>
      </c>
      <c r="I37" s="13">
        <v>47.0099999999999</v>
      </c>
    </row>
    <row r="38" spans="1:9" ht="12.75">
      <c r="A38" s="13" t="s">
        <v>204</v>
      </c>
      <c r="B38" s="13" t="s">
        <v>626</v>
      </c>
      <c r="C38" s="13" t="s">
        <v>264</v>
      </c>
      <c r="D38" s="13">
        <v>15</v>
      </c>
      <c r="E38" s="14" t="s">
        <v>591</v>
      </c>
      <c r="F38" s="13">
        <v>8</v>
      </c>
      <c r="G38" s="13">
        <v>4486</v>
      </c>
      <c r="H38" s="13">
        <v>16.78</v>
      </c>
      <c r="I38" s="13">
        <v>267.339999999999</v>
      </c>
    </row>
    <row r="39" spans="1:9" ht="12.75">
      <c r="A39" s="13" t="s">
        <v>93</v>
      </c>
      <c r="B39" s="13" t="s">
        <v>627</v>
      </c>
      <c r="C39" s="13" t="s">
        <v>107</v>
      </c>
      <c r="D39" s="13">
        <v>9</v>
      </c>
      <c r="E39" s="14" t="s">
        <v>587</v>
      </c>
      <c r="F39" s="13">
        <v>2</v>
      </c>
      <c r="G39" s="13">
        <v>1083</v>
      </c>
      <c r="H39" s="13">
        <v>21.4899999999999</v>
      </c>
      <c r="I39" s="13">
        <v>50.3999999999999</v>
      </c>
    </row>
    <row r="40" spans="1:9" ht="12.75">
      <c r="A40" s="13" t="s">
        <v>101</v>
      </c>
      <c r="B40" s="13" t="s">
        <v>628</v>
      </c>
      <c r="C40" s="13" t="s">
        <v>107</v>
      </c>
      <c r="D40" s="13">
        <v>9</v>
      </c>
      <c r="E40" s="14" t="s">
        <v>587</v>
      </c>
      <c r="F40" s="13">
        <v>2</v>
      </c>
      <c r="G40" s="13">
        <v>3054</v>
      </c>
      <c r="H40" s="13">
        <v>16.77</v>
      </c>
      <c r="I40" s="13">
        <v>182.11</v>
      </c>
    </row>
    <row r="41" spans="1:9" ht="12.75">
      <c r="A41" s="13" t="s">
        <v>104</v>
      </c>
      <c r="B41" s="13" t="s">
        <v>629</v>
      </c>
      <c r="C41" s="13" t="s">
        <v>31</v>
      </c>
      <c r="D41" s="13">
        <v>3</v>
      </c>
      <c r="E41" s="14" t="s">
        <v>593</v>
      </c>
      <c r="F41" s="13">
        <v>9</v>
      </c>
      <c r="G41" s="13">
        <v>712</v>
      </c>
      <c r="H41" s="13">
        <v>22.8</v>
      </c>
      <c r="I41" s="13">
        <v>31.23</v>
      </c>
    </row>
    <row r="42" spans="1:9" ht="12.75">
      <c r="A42" s="13" t="s">
        <v>254</v>
      </c>
      <c r="B42" s="13" t="s">
        <v>630</v>
      </c>
      <c r="C42" s="13" t="s">
        <v>163</v>
      </c>
      <c r="D42" s="13">
        <v>11</v>
      </c>
      <c r="E42" s="14" t="s">
        <v>590</v>
      </c>
      <c r="F42" s="13">
        <v>7</v>
      </c>
      <c r="G42" s="13">
        <v>4991</v>
      </c>
      <c r="H42" s="13">
        <v>19.8099999999999</v>
      </c>
      <c r="I42" s="13">
        <v>251.94</v>
      </c>
    </row>
    <row r="43" spans="1:9" ht="12.75">
      <c r="A43" s="13" t="s">
        <v>15</v>
      </c>
      <c r="B43" s="13" t="s">
        <v>631</v>
      </c>
      <c r="C43" s="13" t="s">
        <v>262</v>
      </c>
      <c r="D43" s="13">
        <v>7</v>
      </c>
      <c r="E43" s="14" t="s">
        <v>586</v>
      </c>
      <c r="F43" s="13">
        <v>1</v>
      </c>
      <c r="G43" s="13">
        <v>0</v>
      </c>
      <c r="H43" s="13">
        <v>50.99</v>
      </c>
      <c r="I43" s="13">
        <v>0</v>
      </c>
    </row>
    <row r="44" spans="1:9" ht="12.75">
      <c r="A44" s="13" t="s">
        <v>77</v>
      </c>
      <c r="B44" s="13" t="s">
        <v>632</v>
      </c>
      <c r="C44" s="13" t="s">
        <v>107</v>
      </c>
      <c r="D44" s="13">
        <v>9</v>
      </c>
      <c r="E44" s="14" t="s">
        <v>586</v>
      </c>
      <c r="F44" s="13">
        <v>1</v>
      </c>
      <c r="G44" s="13">
        <v>3333</v>
      </c>
      <c r="H44" s="13">
        <v>51.85</v>
      </c>
      <c r="I44" s="13">
        <v>64.28</v>
      </c>
    </row>
    <row r="45" spans="1:9" ht="12.75">
      <c r="A45" s="13" t="s">
        <v>91</v>
      </c>
      <c r="B45" s="13" t="s">
        <v>633</v>
      </c>
      <c r="C45" s="13" t="s">
        <v>107</v>
      </c>
      <c r="D45" s="13">
        <v>9</v>
      </c>
      <c r="E45" s="14" t="s">
        <v>585</v>
      </c>
      <c r="F45" s="13">
        <v>3</v>
      </c>
      <c r="G45" s="13">
        <v>3909</v>
      </c>
      <c r="H45" s="13">
        <v>53.2</v>
      </c>
      <c r="I45" s="13">
        <v>73.48</v>
      </c>
    </row>
    <row r="46" spans="1:9" ht="12.75">
      <c r="A46" s="13" t="s">
        <v>182</v>
      </c>
      <c r="B46" s="13" t="s">
        <v>634</v>
      </c>
      <c r="C46" s="13" t="s">
        <v>264</v>
      </c>
      <c r="D46" s="13">
        <v>15</v>
      </c>
      <c r="E46" s="14" t="s">
        <v>592</v>
      </c>
      <c r="F46" s="13">
        <v>6</v>
      </c>
      <c r="G46" s="13">
        <v>3909</v>
      </c>
      <c r="H46" s="13">
        <v>30.2199999999999</v>
      </c>
      <c r="I46" s="13">
        <v>129.349999999999</v>
      </c>
    </row>
    <row r="47" spans="1:9" ht="12.75">
      <c r="A47" s="13" t="s">
        <v>133</v>
      </c>
      <c r="B47" s="13" t="s">
        <v>635</v>
      </c>
      <c r="C47" s="13" t="s">
        <v>231</v>
      </c>
      <c r="D47" s="13">
        <v>13</v>
      </c>
      <c r="E47" s="14" t="s">
        <v>588</v>
      </c>
      <c r="F47" s="13">
        <v>5</v>
      </c>
      <c r="G47" s="13">
        <v>2352</v>
      </c>
      <c r="H47" s="13">
        <v>43.71</v>
      </c>
      <c r="I47" s="13">
        <v>53.81</v>
      </c>
    </row>
    <row r="48" spans="1:9" ht="12.75">
      <c r="A48" s="13" t="s">
        <v>31</v>
      </c>
      <c r="B48" s="13" t="s">
        <v>636</v>
      </c>
      <c r="C48" s="13" t="s">
        <v>262</v>
      </c>
      <c r="D48" s="13">
        <v>7</v>
      </c>
      <c r="E48" s="14" t="s">
        <v>586</v>
      </c>
      <c r="F48" s="13">
        <v>1</v>
      </c>
      <c r="G48" s="13">
        <v>763</v>
      </c>
      <c r="H48" s="13">
        <v>50.1199999999999</v>
      </c>
      <c r="I48" s="13">
        <v>15.22</v>
      </c>
    </row>
    <row r="49" spans="1:9" ht="12.75">
      <c r="A49" s="13" t="s">
        <v>89</v>
      </c>
      <c r="B49" s="13" t="s">
        <v>637</v>
      </c>
      <c r="C49" s="13" t="s">
        <v>263</v>
      </c>
      <c r="D49" s="13">
        <v>1</v>
      </c>
      <c r="E49" s="14" t="s">
        <v>587</v>
      </c>
      <c r="F49" s="13">
        <v>2</v>
      </c>
      <c r="G49" s="13">
        <v>1096</v>
      </c>
      <c r="H49" s="13">
        <v>13.27</v>
      </c>
      <c r="I49" s="13">
        <v>82.59</v>
      </c>
    </row>
    <row r="50" spans="1:9" ht="12.75">
      <c r="A50" s="13" t="s">
        <v>40</v>
      </c>
      <c r="B50" s="13" t="s">
        <v>638</v>
      </c>
      <c r="C50" s="13" t="s">
        <v>262</v>
      </c>
      <c r="D50" s="13">
        <v>7</v>
      </c>
      <c r="E50" s="14" t="s">
        <v>586</v>
      </c>
      <c r="F50" s="13">
        <v>1</v>
      </c>
      <c r="G50" s="13">
        <v>0</v>
      </c>
      <c r="H50" s="13">
        <v>2.13</v>
      </c>
      <c r="I50" s="13">
        <v>0</v>
      </c>
    </row>
    <row r="51" spans="1:9" ht="12.75">
      <c r="A51" s="13" t="s">
        <v>144</v>
      </c>
      <c r="B51" s="13" t="s">
        <v>639</v>
      </c>
      <c r="C51" s="13" t="s">
        <v>194</v>
      </c>
      <c r="D51" s="13">
        <v>19</v>
      </c>
      <c r="E51" s="14" t="s">
        <v>585</v>
      </c>
      <c r="F51" s="13">
        <v>3</v>
      </c>
      <c r="G51" s="13">
        <v>5114</v>
      </c>
      <c r="H51" s="13">
        <v>35.56</v>
      </c>
      <c r="I51" s="13">
        <v>143.81</v>
      </c>
    </row>
    <row r="52" spans="1:9" ht="12.75">
      <c r="A52" s="13" t="s">
        <v>44</v>
      </c>
      <c r="B52" s="13" t="s">
        <v>640</v>
      </c>
      <c r="C52" s="13" t="s">
        <v>31</v>
      </c>
      <c r="D52" s="13">
        <v>3</v>
      </c>
      <c r="E52" s="14" t="s">
        <v>586</v>
      </c>
      <c r="F52" s="13">
        <v>1</v>
      </c>
      <c r="G52" s="13">
        <v>337</v>
      </c>
      <c r="H52" s="13">
        <v>56.7</v>
      </c>
      <c r="I52" s="13">
        <v>5.94</v>
      </c>
    </row>
    <row r="53" spans="1:9" ht="12.75">
      <c r="A53" s="13" t="s">
        <v>205</v>
      </c>
      <c r="B53" s="13" t="s">
        <v>641</v>
      </c>
      <c r="C53" s="13" t="s">
        <v>264</v>
      </c>
      <c r="D53" s="13">
        <v>15</v>
      </c>
      <c r="E53" s="14" t="s">
        <v>592</v>
      </c>
      <c r="F53" s="13">
        <v>6</v>
      </c>
      <c r="G53" s="13">
        <v>4768</v>
      </c>
      <c r="H53" s="13">
        <v>25.9699999999999</v>
      </c>
      <c r="I53" s="13">
        <v>183.599999999999</v>
      </c>
    </row>
    <row r="54" spans="1:9" ht="12.75">
      <c r="A54" s="13" t="s">
        <v>225</v>
      </c>
      <c r="B54" s="13" t="s">
        <v>642</v>
      </c>
      <c r="C54" s="13" t="s">
        <v>265</v>
      </c>
      <c r="D54" s="13">
        <v>5</v>
      </c>
      <c r="E54" s="14" t="s">
        <v>589</v>
      </c>
      <c r="F54" s="13">
        <v>4</v>
      </c>
      <c r="G54" s="13">
        <v>3604</v>
      </c>
      <c r="H54" s="13">
        <v>45.46</v>
      </c>
      <c r="I54" s="13">
        <v>79.28</v>
      </c>
    </row>
    <row r="55" spans="1:9" ht="12.75">
      <c r="A55" s="13" t="s">
        <v>146</v>
      </c>
      <c r="B55" s="13" t="s">
        <v>643</v>
      </c>
      <c r="C55" s="13" t="s">
        <v>231</v>
      </c>
      <c r="D55" s="13">
        <v>13</v>
      </c>
      <c r="E55" s="14" t="s">
        <v>588</v>
      </c>
      <c r="F55" s="13">
        <v>5</v>
      </c>
      <c r="G55" s="13">
        <v>2523</v>
      </c>
      <c r="H55" s="13">
        <v>21.01</v>
      </c>
      <c r="I55" s="13">
        <v>120.09</v>
      </c>
    </row>
    <row r="56" spans="1:9" ht="12.75">
      <c r="A56" s="13" t="s">
        <v>129</v>
      </c>
      <c r="B56" s="13" t="s">
        <v>644</v>
      </c>
      <c r="C56" s="13" t="s">
        <v>194</v>
      </c>
      <c r="D56" s="13">
        <v>19</v>
      </c>
      <c r="E56" s="14" t="s">
        <v>585</v>
      </c>
      <c r="F56" s="13">
        <v>3</v>
      </c>
      <c r="G56" s="13">
        <v>13355</v>
      </c>
      <c r="H56" s="13">
        <v>42.8299999999999</v>
      </c>
      <c r="I56" s="13">
        <v>311.81</v>
      </c>
    </row>
    <row r="57" spans="1:9" ht="12.75">
      <c r="A57" s="13" t="s">
        <v>1</v>
      </c>
      <c r="B57" s="13" t="s">
        <v>645</v>
      </c>
      <c r="C57" s="13" t="s">
        <v>262</v>
      </c>
      <c r="D57" s="13">
        <v>7</v>
      </c>
      <c r="E57" s="14" t="s">
        <v>586</v>
      </c>
      <c r="F57" s="13">
        <v>1</v>
      </c>
      <c r="G57" s="13">
        <v>265</v>
      </c>
      <c r="H57" s="13">
        <v>60.3299999999999</v>
      </c>
      <c r="I57" s="13">
        <v>4.39</v>
      </c>
    </row>
    <row r="58" spans="1:9" ht="12.75">
      <c r="A58" s="13" t="s">
        <v>7</v>
      </c>
      <c r="B58" s="13" t="s">
        <v>646</v>
      </c>
      <c r="C58" s="13" t="s">
        <v>262</v>
      </c>
      <c r="D58" s="13">
        <v>7</v>
      </c>
      <c r="E58" s="14" t="s">
        <v>586</v>
      </c>
      <c r="F58" s="13">
        <v>1</v>
      </c>
      <c r="G58" s="13">
        <v>2301</v>
      </c>
      <c r="H58" s="13">
        <v>40.52</v>
      </c>
      <c r="I58" s="13">
        <v>56.7899999999999</v>
      </c>
    </row>
    <row r="59" spans="1:9" ht="12.75">
      <c r="A59" s="13" t="s">
        <v>8</v>
      </c>
      <c r="B59" s="13" t="s">
        <v>647</v>
      </c>
      <c r="C59" s="13" t="s">
        <v>262</v>
      </c>
      <c r="D59" s="13">
        <v>7</v>
      </c>
      <c r="E59" s="14" t="s">
        <v>586</v>
      </c>
      <c r="F59" s="13">
        <v>1</v>
      </c>
      <c r="G59" s="13">
        <v>757</v>
      </c>
      <c r="H59" s="13">
        <v>60.78</v>
      </c>
      <c r="I59" s="13">
        <v>12.4499999999999</v>
      </c>
    </row>
    <row r="60" spans="1:9" ht="12.75">
      <c r="A60" s="13" t="s">
        <v>147</v>
      </c>
      <c r="B60" s="13" t="s">
        <v>648</v>
      </c>
      <c r="C60" s="13" t="s">
        <v>231</v>
      </c>
      <c r="D60" s="13">
        <v>13</v>
      </c>
      <c r="E60" s="14" t="s">
        <v>588</v>
      </c>
      <c r="F60" s="13">
        <v>5</v>
      </c>
      <c r="G60" s="13">
        <v>42695</v>
      </c>
      <c r="H60" s="13">
        <v>63.6</v>
      </c>
      <c r="I60" s="13">
        <v>671.309999999999</v>
      </c>
    </row>
    <row r="61" spans="1:9" ht="12.75">
      <c r="A61" s="13" t="s">
        <v>62</v>
      </c>
      <c r="B61" s="13" t="s">
        <v>649</v>
      </c>
      <c r="C61" s="13" t="s">
        <v>31</v>
      </c>
      <c r="D61" s="13">
        <v>3</v>
      </c>
      <c r="E61" s="14" t="s">
        <v>586</v>
      </c>
      <c r="F61" s="13">
        <v>1</v>
      </c>
      <c r="G61" s="13">
        <v>10115</v>
      </c>
      <c r="H61" s="13">
        <v>69.45</v>
      </c>
      <c r="I61" s="13">
        <v>145.639999999999</v>
      </c>
    </row>
    <row r="62" spans="1:9" ht="12.75">
      <c r="A62" s="13" t="s">
        <v>119</v>
      </c>
      <c r="B62" s="13" t="s">
        <v>650</v>
      </c>
      <c r="C62" s="13" t="s">
        <v>194</v>
      </c>
      <c r="D62" s="13">
        <v>19</v>
      </c>
      <c r="E62" s="14" t="s">
        <v>585</v>
      </c>
      <c r="F62" s="13">
        <v>3</v>
      </c>
      <c r="G62" s="13">
        <v>1640</v>
      </c>
      <c r="H62" s="13">
        <v>41.8599999999999</v>
      </c>
      <c r="I62" s="13">
        <v>39.18</v>
      </c>
    </row>
    <row r="63" spans="1:9" ht="12.75">
      <c r="A63" s="13" t="s">
        <v>41</v>
      </c>
      <c r="B63" s="13" t="s">
        <v>651</v>
      </c>
      <c r="C63" s="13" t="s">
        <v>262</v>
      </c>
      <c r="D63" s="13">
        <v>7</v>
      </c>
      <c r="E63" s="14" t="s">
        <v>586</v>
      </c>
      <c r="F63" s="13">
        <v>1</v>
      </c>
      <c r="G63" s="13">
        <v>0</v>
      </c>
      <c r="H63" s="13">
        <v>8.19</v>
      </c>
      <c r="I63" s="13">
        <v>0</v>
      </c>
    </row>
    <row r="64" spans="1:9" ht="12.75">
      <c r="A64" s="13" t="s">
        <v>124</v>
      </c>
      <c r="B64" s="13" t="s">
        <v>652</v>
      </c>
      <c r="C64" s="13" t="s">
        <v>194</v>
      </c>
      <c r="D64" s="13">
        <v>19</v>
      </c>
      <c r="E64" s="14" t="s">
        <v>585</v>
      </c>
      <c r="F64" s="13">
        <v>3</v>
      </c>
      <c r="G64" s="13">
        <v>764</v>
      </c>
      <c r="H64" s="13">
        <v>36.64</v>
      </c>
      <c r="I64" s="13">
        <v>20.85</v>
      </c>
    </row>
    <row r="65" spans="1:9" ht="12.75">
      <c r="A65" s="13" t="s">
        <v>50</v>
      </c>
      <c r="B65" s="13" t="s">
        <v>653</v>
      </c>
      <c r="C65" s="13" t="s">
        <v>262</v>
      </c>
      <c r="D65" s="13">
        <v>7</v>
      </c>
      <c r="E65" s="14" t="s">
        <v>586</v>
      </c>
      <c r="F65" s="13">
        <v>1</v>
      </c>
      <c r="G65" s="13">
        <v>0</v>
      </c>
      <c r="H65" s="13">
        <v>11.2799999999999</v>
      </c>
      <c r="I65" s="13">
        <v>0</v>
      </c>
    </row>
    <row r="66" spans="1:9" ht="12.75">
      <c r="A66" s="13" t="s">
        <v>29</v>
      </c>
      <c r="B66" s="13" t="s">
        <v>654</v>
      </c>
      <c r="C66" s="13" t="s">
        <v>262</v>
      </c>
      <c r="D66" s="13">
        <v>7</v>
      </c>
      <c r="E66" s="14" t="s">
        <v>586</v>
      </c>
      <c r="F66" s="13">
        <v>1</v>
      </c>
      <c r="G66" s="13">
        <v>979</v>
      </c>
      <c r="H66" s="13">
        <v>27.52</v>
      </c>
      <c r="I66" s="13">
        <v>35.57</v>
      </c>
    </row>
    <row r="67" spans="1:9" ht="12.75">
      <c r="A67" s="13" t="s">
        <v>108</v>
      </c>
      <c r="B67" s="13" t="s">
        <v>655</v>
      </c>
      <c r="C67" s="13" t="s">
        <v>231</v>
      </c>
      <c r="D67" s="13">
        <v>13</v>
      </c>
      <c r="E67" s="14" t="s">
        <v>587</v>
      </c>
      <c r="F67" s="13">
        <v>2</v>
      </c>
      <c r="G67" s="13">
        <v>1164</v>
      </c>
      <c r="H67" s="13">
        <v>37.7199999999999</v>
      </c>
      <c r="I67" s="13">
        <v>30.8599999999999</v>
      </c>
    </row>
    <row r="68" spans="1:9" ht="12.75">
      <c r="A68" s="13" t="s">
        <v>217</v>
      </c>
      <c r="B68" s="13" t="s">
        <v>656</v>
      </c>
      <c r="C68" s="13" t="s">
        <v>264</v>
      </c>
      <c r="D68" s="13">
        <v>15</v>
      </c>
      <c r="E68" s="14" t="s">
        <v>591</v>
      </c>
      <c r="F68" s="13">
        <v>8</v>
      </c>
      <c r="G68" s="13">
        <v>4387</v>
      </c>
      <c r="H68" s="13">
        <v>11.6199999999999</v>
      </c>
      <c r="I68" s="13">
        <v>377.54</v>
      </c>
    </row>
    <row r="69" spans="1:9" ht="12.75">
      <c r="A69" s="13" t="s">
        <v>161</v>
      </c>
      <c r="B69" s="13" t="s">
        <v>657</v>
      </c>
      <c r="C69" s="13" t="s">
        <v>264</v>
      </c>
      <c r="D69" s="13">
        <v>15</v>
      </c>
      <c r="E69" s="14" t="s">
        <v>592</v>
      </c>
      <c r="F69" s="13">
        <v>6</v>
      </c>
      <c r="G69" s="13">
        <v>4280</v>
      </c>
      <c r="H69" s="13">
        <v>50.9099999999999</v>
      </c>
      <c r="I69" s="13">
        <v>84.0699999999999</v>
      </c>
    </row>
    <row r="70" spans="1:9" ht="12.75">
      <c r="A70" s="13" t="s">
        <v>178</v>
      </c>
      <c r="B70" s="13" t="s">
        <v>658</v>
      </c>
      <c r="C70" s="13" t="s">
        <v>163</v>
      </c>
      <c r="D70" s="13">
        <v>11</v>
      </c>
      <c r="E70" s="14" t="s">
        <v>588</v>
      </c>
      <c r="F70" s="13">
        <v>5</v>
      </c>
      <c r="G70" s="13">
        <v>1912</v>
      </c>
      <c r="H70" s="13">
        <v>30.77</v>
      </c>
      <c r="I70" s="13">
        <v>62.14</v>
      </c>
    </row>
    <row r="71" spans="1:9" ht="12.75">
      <c r="A71" s="13" t="s">
        <v>224</v>
      </c>
      <c r="B71" s="13" t="s">
        <v>659</v>
      </c>
      <c r="C71" s="13" t="s">
        <v>264</v>
      </c>
      <c r="D71" s="13">
        <v>15</v>
      </c>
      <c r="E71" s="14" t="s">
        <v>592</v>
      </c>
      <c r="F71" s="13">
        <v>6</v>
      </c>
      <c r="G71" s="13">
        <v>33109</v>
      </c>
      <c r="H71" s="13">
        <v>35.4399999999999</v>
      </c>
      <c r="I71" s="13">
        <v>934.23</v>
      </c>
    </row>
    <row r="72" spans="1:9" ht="12.75">
      <c r="A72" s="13" t="s">
        <v>6</v>
      </c>
      <c r="B72" s="13" t="s">
        <v>660</v>
      </c>
      <c r="C72" s="13" t="s">
        <v>262</v>
      </c>
      <c r="D72" s="13">
        <v>7</v>
      </c>
      <c r="E72" s="14" t="s">
        <v>586</v>
      </c>
      <c r="F72" s="13">
        <v>1</v>
      </c>
      <c r="G72" s="13">
        <v>0</v>
      </c>
      <c r="H72" s="13">
        <v>20.03</v>
      </c>
      <c r="I72" s="13">
        <v>0</v>
      </c>
    </row>
    <row r="73" spans="1:9" ht="12.75">
      <c r="A73" s="13" t="s">
        <v>5</v>
      </c>
      <c r="B73" s="13" t="s">
        <v>661</v>
      </c>
      <c r="C73" s="13" t="s">
        <v>262</v>
      </c>
      <c r="D73" s="13">
        <v>7</v>
      </c>
      <c r="E73" s="14" t="s">
        <v>586</v>
      </c>
      <c r="F73" s="13">
        <v>1</v>
      </c>
      <c r="G73" s="13">
        <v>0</v>
      </c>
      <c r="H73" s="13">
        <v>48.9799999999999</v>
      </c>
      <c r="I73" s="13">
        <v>0</v>
      </c>
    </row>
    <row r="74" spans="1:9" ht="12.75">
      <c r="A74" s="13" t="s">
        <v>80</v>
      </c>
      <c r="B74" s="13" t="s">
        <v>662</v>
      </c>
      <c r="C74" s="13" t="s">
        <v>107</v>
      </c>
      <c r="D74" s="13">
        <v>9</v>
      </c>
      <c r="E74" s="14" t="s">
        <v>585</v>
      </c>
      <c r="F74" s="13">
        <v>3</v>
      </c>
      <c r="G74" s="13">
        <v>355</v>
      </c>
      <c r="H74" s="13">
        <v>44.7</v>
      </c>
      <c r="I74" s="13">
        <v>7.94</v>
      </c>
    </row>
    <row r="75" spans="1:9" ht="12.75">
      <c r="A75" s="13" t="s">
        <v>156</v>
      </c>
      <c r="B75" s="13" t="s">
        <v>663</v>
      </c>
      <c r="C75" s="13" t="s">
        <v>141</v>
      </c>
      <c r="D75" s="13">
        <v>17</v>
      </c>
      <c r="E75" s="14" t="s">
        <v>593</v>
      </c>
      <c r="F75" s="13">
        <v>9</v>
      </c>
      <c r="G75" s="13">
        <v>29987</v>
      </c>
      <c r="H75" s="13">
        <v>26.6299999999999</v>
      </c>
      <c r="I75" s="13">
        <v>1126.05999999999</v>
      </c>
    </row>
    <row r="76" spans="1:9" ht="12.75">
      <c r="A76" s="13" t="s">
        <v>228</v>
      </c>
      <c r="B76" s="13" t="s">
        <v>664</v>
      </c>
      <c r="C76" s="13" t="s">
        <v>265</v>
      </c>
      <c r="D76" s="13">
        <v>5</v>
      </c>
      <c r="E76" s="14" t="s">
        <v>589</v>
      </c>
      <c r="F76" s="13">
        <v>4</v>
      </c>
      <c r="G76" s="13">
        <v>1597</v>
      </c>
      <c r="H76" s="13">
        <v>27.9899999999999</v>
      </c>
      <c r="I76" s="13">
        <v>57.06</v>
      </c>
    </row>
    <row r="77" spans="1:9" ht="12.75">
      <c r="A77" s="13" t="s">
        <v>16</v>
      </c>
      <c r="B77" s="13" t="s">
        <v>665</v>
      </c>
      <c r="C77" s="13" t="s">
        <v>262</v>
      </c>
      <c r="D77" s="13">
        <v>7</v>
      </c>
      <c r="E77" s="14" t="s">
        <v>586</v>
      </c>
      <c r="F77" s="13">
        <v>1</v>
      </c>
      <c r="G77" s="13">
        <v>304</v>
      </c>
      <c r="H77" s="13">
        <v>48.3699999999999</v>
      </c>
      <c r="I77" s="13">
        <v>6.28</v>
      </c>
    </row>
    <row r="78" spans="1:9" ht="12.75">
      <c r="A78" s="13" t="s">
        <v>174</v>
      </c>
      <c r="B78" s="13" t="s">
        <v>666</v>
      </c>
      <c r="C78" s="13" t="s">
        <v>231</v>
      </c>
      <c r="D78" s="13">
        <v>13</v>
      </c>
      <c r="E78" s="14" t="s">
        <v>588</v>
      </c>
      <c r="F78" s="13">
        <v>5</v>
      </c>
      <c r="G78" s="13">
        <v>2758</v>
      </c>
      <c r="H78" s="13">
        <v>29.21</v>
      </c>
      <c r="I78" s="13">
        <v>94.42</v>
      </c>
    </row>
    <row r="79" spans="1:9" ht="12.75">
      <c r="A79" s="13" t="s">
        <v>171</v>
      </c>
      <c r="B79" s="13" t="s">
        <v>667</v>
      </c>
      <c r="C79" s="13" t="s">
        <v>141</v>
      </c>
      <c r="D79" s="13">
        <v>17</v>
      </c>
      <c r="E79" s="14" t="s">
        <v>593</v>
      </c>
      <c r="F79" s="13">
        <v>9</v>
      </c>
      <c r="G79" s="13">
        <v>14638</v>
      </c>
      <c r="H79" s="13">
        <v>22.27</v>
      </c>
      <c r="I79" s="13">
        <v>657.299999999999</v>
      </c>
    </row>
    <row r="80" spans="1:9" ht="12.75">
      <c r="A80" s="13" t="s">
        <v>219</v>
      </c>
      <c r="B80" s="13" t="s">
        <v>668</v>
      </c>
      <c r="C80" s="13" t="s">
        <v>264</v>
      </c>
      <c r="D80" s="13">
        <v>15</v>
      </c>
      <c r="E80" s="14" t="s">
        <v>591</v>
      </c>
      <c r="F80" s="13">
        <v>8</v>
      </c>
      <c r="G80" s="13">
        <v>2357</v>
      </c>
      <c r="H80" s="13">
        <v>9.86999999999999</v>
      </c>
      <c r="I80" s="13">
        <v>238.8</v>
      </c>
    </row>
    <row r="81" spans="1:9" ht="12.75">
      <c r="A81" s="13" t="s">
        <v>55</v>
      </c>
      <c r="B81" s="13" t="s">
        <v>669</v>
      </c>
      <c r="C81" s="13" t="s">
        <v>107</v>
      </c>
      <c r="D81" s="13">
        <v>9</v>
      </c>
      <c r="E81" s="14" t="s">
        <v>586</v>
      </c>
      <c r="F81" s="13">
        <v>1</v>
      </c>
      <c r="G81" s="13">
        <v>254</v>
      </c>
      <c r="H81" s="13">
        <v>31.1299999999999</v>
      </c>
      <c r="I81" s="13">
        <v>8.16</v>
      </c>
    </row>
    <row r="82" spans="1:9" ht="12.75">
      <c r="A82" s="13" t="s">
        <v>69</v>
      </c>
      <c r="B82" s="13" t="s">
        <v>670</v>
      </c>
      <c r="C82" s="13" t="s">
        <v>31</v>
      </c>
      <c r="D82" s="13">
        <v>3</v>
      </c>
      <c r="E82" s="14" t="s">
        <v>586</v>
      </c>
      <c r="F82" s="13">
        <v>1</v>
      </c>
      <c r="G82" s="13">
        <v>393</v>
      </c>
      <c r="H82" s="13">
        <v>24.3</v>
      </c>
      <c r="I82" s="13">
        <v>16.17</v>
      </c>
    </row>
    <row r="83" spans="1:9" ht="12.75">
      <c r="A83" s="13" t="s">
        <v>84</v>
      </c>
      <c r="B83" s="13" t="s">
        <v>671</v>
      </c>
      <c r="C83" s="13" t="s">
        <v>31</v>
      </c>
      <c r="D83" s="13">
        <v>3</v>
      </c>
      <c r="E83" s="14" t="s">
        <v>587</v>
      </c>
      <c r="F83" s="13">
        <v>2</v>
      </c>
      <c r="G83" s="13">
        <v>1465</v>
      </c>
      <c r="H83" s="13">
        <v>38.7999999999999</v>
      </c>
      <c r="I83" s="13">
        <v>37.7599999999999</v>
      </c>
    </row>
    <row r="84" spans="1:9" ht="12.75">
      <c r="A84" s="13" t="s">
        <v>72</v>
      </c>
      <c r="B84" s="13" t="s">
        <v>672</v>
      </c>
      <c r="C84" s="13" t="s">
        <v>107</v>
      </c>
      <c r="D84" s="13">
        <v>9</v>
      </c>
      <c r="E84" s="14" t="s">
        <v>586</v>
      </c>
      <c r="F84" s="13">
        <v>1</v>
      </c>
      <c r="G84" s="13">
        <v>83</v>
      </c>
      <c r="H84" s="13">
        <v>21.42</v>
      </c>
      <c r="I84" s="13">
        <v>3.87</v>
      </c>
    </row>
    <row r="85" spans="1:9" ht="12.75">
      <c r="A85" s="13" t="s">
        <v>102</v>
      </c>
      <c r="B85" s="13" t="s">
        <v>673</v>
      </c>
      <c r="C85" s="13" t="s">
        <v>107</v>
      </c>
      <c r="D85" s="13">
        <v>9</v>
      </c>
      <c r="E85" s="14" t="s">
        <v>585</v>
      </c>
      <c r="F85" s="13">
        <v>3</v>
      </c>
      <c r="G85" s="13">
        <v>4582</v>
      </c>
      <c r="H85" s="13">
        <v>40.35</v>
      </c>
      <c r="I85" s="13">
        <v>113.56</v>
      </c>
    </row>
    <row r="86" spans="1:9" ht="12.75">
      <c r="A86" s="13" t="s">
        <v>184</v>
      </c>
      <c r="B86" s="13" t="s">
        <v>674</v>
      </c>
      <c r="C86" s="13" t="s">
        <v>264</v>
      </c>
      <c r="D86" s="13">
        <v>15</v>
      </c>
      <c r="E86" s="14" t="s">
        <v>591</v>
      </c>
      <c r="F86" s="13">
        <v>8</v>
      </c>
      <c r="G86" s="13">
        <v>6411</v>
      </c>
      <c r="H86" s="13">
        <v>25.7399999999999</v>
      </c>
      <c r="I86" s="13">
        <v>249.069999999999</v>
      </c>
    </row>
    <row r="87" spans="1:9" ht="12.75">
      <c r="A87" s="13" t="s">
        <v>154</v>
      </c>
      <c r="B87" s="13" t="s">
        <v>675</v>
      </c>
      <c r="C87" s="13" t="s">
        <v>231</v>
      </c>
      <c r="D87" s="13">
        <v>13</v>
      </c>
      <c r="E87" s="14" t="s">
        <v>588</v>
      </c>
      <c r="F87" s="13">
        <v>5</v>
      </c>
      <c r="G87" s="13">
        <v>4566</v>
      </c>
      <c r="H87" s="13">
        <v>34.09</v>
      </c>
      <c r="I87" s="13">
        <v>133.94</v>
      </c>
    </row>
    <row r="88" spans="1:9" ht="12.75">
      <c r="A88" s="13" t="s">
        <v>10</v>
      </c>
      <c r="B88" s="13" t="s">
        <v>676</v>
      </c>
      <c r="C88" s="13" t="s">
        <v>262</v>
      </c>
      <c r="D88" s="13">
        <v>7</v>
      </c>
      <c r="E88" s="14" t="s">
        <v>586</v>
      </c>
      <c r="F88" s="13">
        <v>1</v>
      </c>
      <c r="G88" s="13">
        <v>291</v>
      </c>
      <c r="H88" s="13">
        <v>60.43</v>
      </c>
      <c r="I88" s="13">
        <v>4.82</v>
      </c>
    </row>
    <row r="89" spans="1:9" ht="12.75">
      <c r="A89" s="13" t="s">
        <v>12</v>
      </c>
      <c r="B89" s="13" t="s">
        <v>677</v>
      </c>
      <c r="C89" s="13" t="s">
        <v>262</v>
      </c>
      <c r="D89" s="13">
        <v>7</v>
      </c>
      <c r="E89" s="14" t="s">
        <v>586</v>
      </c>
      <c r="F89" s="13">
        <v>1</v>
      </c>
      <c r="G89" s="13">
        <v>0</v>
      </c>
      <c r="H89" s="13">
        <v>3.75</v>
      </c>
      <c r="I89" s="13">
        <v>0</v>
      </c>
    </row>
    <row r="90" spans="1:9" ht="12.75">
      <c r="A90" s="13" t="s">
        <v>199</v>
      </c>
      <c r="B90" s="13" t="s">
        <v>678</v>
      </c>
      <c r="C90" s="13" t="s">
        <v>264</v>
      </c>
      <c r="D90" s="13">
        <v>15</v>
      </c>
      <c r="E90" s="14" t="s">
        <v>591</v>
      </c>
      <c r="F90" s="13">
        <v>8</v>
      </c>
      <c r="G90" s="13">
        <v>14306</v>
      </c>
      <c r="H90" s="13">
        <v>19.6999999999999</v>
      </c>
      <c r="I90" s="13">
        <v>726.19</v>
      </c>
    </row>
    <row r="91" spans="1:9" ht="12.75">
      <c r="A91" s="13" t="s">
        <v>130</v>
      </c>
      <c r="B91" s="13" t="s">
        <v>679</v>
      </c>
      <c r="C91" s="13" t="s">
        <v>141</v>
      </c>
      <c r="D91" s="13">
        <v>17</v>
      </c>
      <c r="E91" s="14" t="s">
        <v>593</v>
      </c>
      <c r="F91" s="13">
        <v>9</v>
      </c>
      <c r="G91" s="13">
        <v>6786</v>
      </c>
      <c r="H91" s="13">
        <v>36.32</v>
      </c>
      <c r="I91" s="13">
        <v>186.84</v>
      </c>
    </row>
    <row r="92" spans="1:9" ht="12.75">
      <c r="A92" s="13" t="s">
        <v>250</v>
      </c>
      <c r="B92" s="13" t="s">
        <v>680</v>
      </c>
      <c r="C92" s="13" t="s">
        <v>265</v>
      </c>
      <c r="D92" s="13">
        <v>5</v>
      </c>
      <c r="E92" s="14" t="s">
        <v>589</v>
      </c>
      <c r="F92" s="13">
        <v>4</v>
      </c>
      <c r="G92" s="13">
        <v>2396</v>
      </c>
      <c r="H92" s="13">
        <v>34.6099999999999</v>
      </c>
      <c r="I92" s="13">
        <v>69.23</v>
      </c>
    </row>
    <row r="93" spans="1:9" ht="12.75">
      <c r="A93" s="13" t="s">
        <v>198</v>
      </c>
      <c r="B93" s="13" t="s">
        <v>681</v>
      </c>
      <c r="C93" s="13" t="s">
        <v>163</v>
      </c>
      <c r="D93" s="13">
        <v>11</v>
      </c>
      <c r="E93" s="14" t="s">
        <v>589</v>
      </c>
      <c r="F93" s="13">
        <v>4</v>
      </c>
      <c r="G93" s="13">
        <v>1562</v>
      </c>
      <c r="H93" s="13">
        <v>29.62</v>
      </c>
      <c r="I93" s="13">
        <v>52.7299999999999</v>
      </c>
    </row>
    <row r="94" spans="1:9" ht="12.75">
      <c r="A94" s="13" t="s">
        <v>48</v>
      </c>
      <c r="B94" s="13" t="s">
        <v>682</v>
      </c>
      <c r="C94" s="13" t="s">
        <v>107</v>
      </c>
      <c r="D94" s="13">
        <v>9</v>
      </c>
      <c r="E94" s="14" t="s">
        <v>586</v>
      </c>
      <c r="F94" s="13">
        <v>1</v>
      </c>
      <c r="G94" s="13">
        <v>1104</v>
      </c>
      <c r="H94" s="13">
        <v>65.67</v>
      </c>
      <c r="I94" s="13">
        <v>16.8099999999999</v>
      </c>
    </row>
    <row r="95" spans="1:9" ht="12.75">
      <c r="A95" s="13" t="s">
        <v>120</v>
      </c>
      <c r="B95" s="13" t="s">
        <v>683</v>
      </c>
      <c r="C95" s="13" t="s">
        <v>231</v>
      </c>
      <c r="D95" s="13">
        <v>13</v>
      </c>
      <c r="E95" s="14" t="s">
        <v>587</v>
      </c>
      <c r="F95" s="13">
        <v>2</v>
      </c>
      <c r="G95" s="13">
        <v>8477</v>
      </c>
      <c r="H95" s="13">
        <v>27.3799999999999</v>
      </c>
      <c r="I95" s="13">
        <v>309.61</v>
      </c>
    </row>
    <row r="96" spans="1:9" ht="12.75">
      <c r="A96" s="13" t="s">
        <v>78</v>
      </c>
      <c r="B96" s="13" t="s">
        <v>684</v>
      </c>
      <c r="C96" s="13" t="s">
        <v>31</v>
      </c>
      <c r="D96" s="13">
        <v>3</v>
      </c>
      <c r="E96" s="14" t="s">
        <v>587</v>
      </c>
      <c r="F96" s="13">
        <v>2</v>
      </c>
      <c r="G96" s="13">
        <v>1489</v>
      </c>
      <c r="H96" s="13">
        <v>34.45</v>
      </c>
      <c r="I96" s="13">
        <v>43.2199999999999</v>
      </c>
    </row>
    <row r="97" spans="1:9" ht="12.75">
      <c r="A97" s="13" t="s">
        <v>203</v>
      </c>
      <c r="B97" s="13" t="s">
        <v>685</v>
      </c>
      <c r="C97" s="13" t="s">
        <v>264</v>
      </c>
      <c r="D97" s="13">
        <v>15</v>
      </c>
      <c r="E97" s="14" t="s">
        <v>591</v>
      </c>
      <c r="F97" s="13">
        <v>8</v>
      </c>
      <c r="G97" s="13">
        <v>4283</v>
      </c>
      <c r="H97" s="13">
        <v>17.2399999999999</v>
      </c>
      <c r="I97" s="13">
        <v>248.43</v>
      </c>
    </row>
    <row r="98" spans="1:9" ht="12.75">
      <c r="A98" s="13" t="s">
        <v>103</v>
      </c>
      <c r="B98" s="13" t="s">
        <v>686</v>
      </c>
      <c r="C98" s="13" t="s">
        <v>263</v>
      </c>
      <c r="D98" s="13">
        <v>1</v>
      </c>
      <c r="E98" s="14" t="s">
        <v>587</v>
      </c>
      <c r="F98" s="13">
        <v>2</v>
      </c>
      <c r="G98" s="13">
        <v>7126</v>
      </c>
      <c r="H98" s="13">
        <v>38.74</v>
      </c>
      <c r="I98" s="13">
        <v>183.94</v>
      </c>
    </row>
    <row r="99" spans="1:9" ht="12.75">
      <c r="A99" s="13" t="s">
        <v>121</v>
      </c>
      <c r="B99" s="13" t="s">
        <v>687</v>
      </c>
      <c r="C99" s="13" t="s">
        <v>263</v>
      </c>
      <c r="D99" s="13">
        <v>1</v>
      </c>
      <c r="E99" s="14" t="s">
        <v>587</v>
      </c>
      <c r="F99" s="13">
        <v>2</v>
      </c>
      <c r="G99" s="13">
        <v>3777</v>
      </c>
      <c r="H99" s="13">
        <v>57.4099999999999</v>
      </c>
      <c r="I99" s="13">
        <v>65.79</v>
      </c>
    </row>
    <row r="100" spans="1:9" ht="12.75">
      <c r="A100" s="13" t="s">
        <v>188</v>
      </c>
      <c r="B100" s="13" t="s">
        <v>688</v>
      </c>
      <c r="C100" s="13" t="s">
        <v>265</v>
      </c>
      <c r="D100" s="13">
        <v>5</v>
      </c>
      <c r="E100" s="14" t="s">
        <v>589</v>
      </c>
      <c r="F100" s="13">
        <v>4</v>
      </c>
      <c r="G100" s="13">
        <v>813</v>
      </c>
      <c r="H100" s="13">
        <v>16.53</v>
      </c>
      <c r="I100" s="13">
        <v>49.18</v>
      </c>
    </row>
    <row r="101" spans="1:9" ht="12.75">
      <c r="A101" s="13" t="s">
        <v>189</v>
      </c>
      <c r="B101" s="13" t="s">
        <v>689</v>
      </c>
      <c r="C101" s="13" t="s">
        <v>163</v>
      </c>
      <c r="D101" s="13">
        <v>11</v>
      </c>
      <c r="E101" s="14" t="s">
        <v>592</v>
      </c>
      <c r="F101" s="13">
        <v>6</v>
      </c>
      <c r="G101" s="13">
        <v>17651</v>
      </c>
      <c r="H101" s="13">
        <v>36.96</v>
      </c>
      <c r="I101" s="13">
        <v>477.569999999999</v>
      </c>
    </row>
    <row r="102" spans="1:9" ht="12.75">
      <c r="A102" s="13" t="s">
        <v>25</v>
      </c>
      <c r="B102" s="13" t="s">
        <v>690</v>
      </c>
      <c r="C102" s="13" t="s">
        <v>262</v>
      </c>
      <c r="D102" s="13">
        <v>7</v>
      </c>
      <c r="E102" s="14" t="s">
        <v>586</v>
      </c>
      <c r="F102" s="13">
        <v>1</v>
      </c>
      <c r="G102" s="13">
        <v>2848</v>
      </c>
      <c r="H102" s="13">
        <v>31.84</v>
      </c>
      <c r="I102" s="13">
        <v>89.45</v>
      </c>
    </row>
    <row r="103" spans="1:9" ht="12.75">
      <c r="A103" s="13" t="s">
        <v>143</v>
      </c>
      <c r="B103" s="13" t="s">
        <v>691</v>
      </c>
      <c r="C103" s="13" t="s">
        <v>194</v>
      </c>
      <c r="D103" s="13">
        <v>19</v>
      </c>
      <c r="E103" s="14" t="s">
        <v>585</v>
      </c>
      <c r="F103" s="13">
        <v>3</v>
      </c>
      <c r="G103" s="13">
        <v>810</v>
      </c>
      <c r="H103" s="13">
        <v>22.25</v>
      </c>
      <c r="I103" s="13">
        <v>36.3999999999999</v>
      </c>
    </row>
    <row r="104" spans="1:9" ht="12.75">
      <c r="A104" s="13" t="s">
        <v>107</v>
      </c>
      <c r="B104" s="13" t="s">
        <v>692</v>
      </c>
      <c r="C104" s="13" t="s">
        <v>107</v>
      </c>
      <c r="D104" s="13">
        <v>9</v>
      </c>
      <c r="E104" s="14" t="s">
        <v>585</v>
      </c>
      <c r="F104" s="13">
        <v>3</v>
      </c>
      <c r="G104" s="13">
        <v>1340</v>
      </c>
      <c r="H104" s="13">
        <v>41.53</v>
      </c>
      <c r="I104" s="13">
        <v>32.27</v>
      </c>
    </row>
    <row r="105" spans="1:9" ht="12.75">
      <c r="A105" s="13" t="s">
        <v>111</v>
      </c>
      <c r="B105" s="13" t="s">
        <v>693</v>
      </c>
      <c r="C105" s="13" t="s">
        <v>194</v>
      </c>
      <c r="D105" s="13">
        <v>19</v>
      </c>
      <c r="E105" s="14" t="s">
        <v>585</v>
      </c>
      <c r="F105" s="13">
        <v>3</v>
      </c>
      <c r="G105" s="13">
        <v>2985</v>
      </c>
      <c r="H105" s="13">
        <v>27.1299999999999</v>
      </c>
      <c r="I105" s="13">
        <v>110.03</v>
      </c>
    </row>
    <row r="106" spans="1:9" ht="12.75">
      <c r="A106" s="13" t="s">
        <v>209</v>
      </c>
      <c r="B106" s="13" t="s">
        <v>694</v>
      </c>
      <c r="C106" s="13" t="s">
        <v>163</v>
      </c>
      <c r="D106" s="13">
        <v>11</v>
      </c>
      <c r="E106" s="14" t="s">
        <v>589</v>
      </c>
      <c r="F106" s="13">
        <v>4</v>
      </c>
      <c r="G106" s="13">
        <v>1749</v>
      </c>
      <c r="H106" s="13">
        <v>26.41</v>
      </c>
      <c r="I106" s="13">
        <v>66.2199999999999</v>
      </c>
    </row>
    <row r="107" spans="1:9" ht="12.75">
      <c r="A107" s="13" t="s">
        <v>186</v>
      </c>
      <c r="B107" s="13" t="s">
        <v>695</v>
      </c>
      <c r="C107" s="13" t="s">
        <v>264</v>
      </c>
      <c r="D107" s="13">
        <v>15</v>
      </c>
      <c r="E107" s="14" t="s">
        <v>591</v>
      </c>
      <c r="F107" s="13">
        <v>8</v>
      </c>
      <c r="G107" s="13">
        <v>3549</v>
      </c>
      <c r="H107" s="13">
        <v>10.5</v>
      </c>
      <c r="I107" s="13">
        <v>338</v>
      </c>
    </row>
    <row r="108" spans="1:9" ht="12.75">
      <c r="A108" s="13" t="s">
        <v>39</v>
      </c>
      <c r="B108" s="13" t="s">
        <v>696</v>
      </c>
      <c r="C108" s="13" t="s">
        <v>262</v>
      </c>
      <c r="D108" s="13">
        <v>7</v>
      </c>
      <c r="E108" s="14" t="s">
        <v>586</v>
      </c>
      <c r="F108" s="13">
        <v>1</v>
      </c>
      <c r="G108" s="13">
        <v>0</v>
      </c>
      <c r="H108" s="13">
        <v>3.67</v>
      </c>
      <c r="I108" s="13">
        <v>0</v>
      </c>
    </row>
    <row r="109" spans="1:9" ht="12.75">
      <c r="A109" s="13" t="s">
        <v>256</v>
      </c>
      <c r="B109" s="13" t="s">
        <v>697</v>
      </c>
      <c r="C109" s="13" t="s">
        <v>163</v>
      </c>
      <c r="D109" s="13">
        <v>11</v>
      </c>
      <c r="E109" s="14" t="s">
        <v>589</v>
      </c>
      <c r="F109" s="13">
        <v>4</v>
      </c>
      <c r="G109" s="13">
        <v>2105</v>
      </c>
      <c r="H109" s="13">
        <v>6.86</v>
      </c>
      <c r="I109" s="13">
        <v>306.85</v>
      </c>
    </row>
    <row r="110" spans="1:9" ht="12.75">
      <c r="A110" s="13" t="s">
        <v>82</v>
      </c>
      <c r="B110" s="13" t="s">
        <v>698</v>
      </c>
      <c r="C110" s="13" t="s">
        <v>107</v>
      </c>
      <c r="D110" s="13">
        <v>9</v>
      </c>
      <c r="E110" s="14" t="s">
        <v>586</v>
      </c>
      <c r="F110" s="13">
        <v>1</v>
      </c>
      <c r="G110" s="13">
        <v>593</v>
      </c>
      <c r="H110" s="13">
        <v>40.6899999999999</v>
      </c>
      <c r="I110" s="13">
        <v>14.57</v>
      </c>
    </row>
    <row r="111" spans="1:9" ht="12.75">
      <c r="A111" s="13" t="s">
        <v>56</v>
      </c>
      <c r="B111" s="13" t="s">
        <v>699</v>
      </c>
      <c r="C111" s="13" t="s">
        <v>262</v>
      </c>
      <c r="D111" s="13">
        <v>7</v>
      </c>
      <c r="E111" s="14" t="s">
        <v>586</v>
      </c>
      <c r="F111" s="13">
        <v>1</v>
      </c>
      <c r="G111" s="13">
        <v>0</v>
      </c>
      <c r="H111" s="13">
        <v>7.41</v>
      </c>
      <c r="I111" s="13">
        <v>0</v>
      </c>
    </row>
    <row r="112" spans="1:9" ht="12.75">
      <c r="A112" s="13" t="s">
        <v>63</v>
      </c>
      <c r="B112" s="13" t="s">
        <v>700</v>
      </c>
      <c r="C112" s="13" t="s">
        <v>31</v>
      </c>
      <c r="D112" s="13">
        <v>3</v>
      </c>
      <c r="E112" s="14" t="s">
        <v>586</v>
      </c>
      <c r="F112" s="13">
        <v>1</v>
      </c>
      <c r="G112" s="13">
        <v>0</v>
      </c>
      <c r="H112" s="13">
        <v>2.49</v>
      </c>
      <c r="I112" s="13">
        <v>0</v>
      </c>
    </row>
    <row r="113" spans="1:9" ht="12.75">
      <c r="A113" s="13" t="s">
        <v>229</v>
      </c>
      <c r="B113" s="13" t="s">
        <v>701</v>
      </c>
      <c r="C113" s="13" t="s">
        <v>264</v>
      </c>
      <c r="D113" s="13">
        <v>15</v>
      </c>
      <c r="E113" s="14" t="s">
        <v>591</v>
      </c>
      <c r="F113" s="13">
        <v>8</v>
      </c>
      <c r="G113" s="13">
        <v>8523</v>
      </c>
      <c r="H113" s="13">
        <v>13.35</v>
      </c>
      <c r="I113" s="13">
        <v>638.429999999999</v>
      </c>
    </row>
    <row r="114" spans="1:9" ht="12.75">
      <c r="A114" s="13" t="s">
        <v>212</v>
      </c>
      <c r="B114" s="13" t="s">
        <v>702</v>
      </c>
      <c r="C114" s="13" t="s">
        <v>264</v>
      </c>
      <c r="D114" s="13">
        <v>15</v>
      </c>
      <c r="E114" s="14" t="s">
        <v>591</v>
      </c>
      <c r="F114" s="13">
        <v>8</v>
      </c>
      <c r="G114" s="13">
        <v>14976</v>
      </c>
      <c r="H114" s="13">
        <v>12.9499999999999</v>
      </c>
      <c r="I114" s="13">
        <v>1156.45</v>
      </c>
    </row>
    <row r="115" spans="1:9" ht="12.75">
      <c r="A115" s="13" t="s">
        <v>214</v>
      </c>
      <c r="B115" s="13" t="s">
        <v>703</v>
      </c>
      <c r="C115" s="13" t="s">
        <v>264</v>
      </c>
      <c r="D115" s="13">
        <v>15</v>
      </c>
      <c r="E115" s="14" t="s">
        <v>591</v>
      </c>
      <c r="F115" s="13">
        <v>8</v>
      </c>
      <c r="G115" s="13">
        <v>2236</v>
      </c>
      <c r="H115" s="13">
        <v>12.06</v>
      </c>
      <c r="I115" s="13">
        <v>185.41</v>
      </c>
    </row>
    <row r="116" spans="1:9" ht="12.75">
      <c r="A116" s="13" t="s">
        <v>206</v>
      </c>
      <c r="B116" s="13" t="s">
        <v>704</v>
      </c>
      <c r="C116" s="13" t="s">
        <v>163</v>
      </c>
      <c r="D116" s="13">
        <v>11</v>
      </c>
      <c r="E116" s="14" t="s">
        <v>589</v>
      </c>
      <c r="F116" s="13">
        <v>4</v>
      </c>
      <c r="G116" s="13">
        <v>1654</v>
      </c>
      <c r="H116" s="13">
        <v>29.76</v>
      </c>
      <c r="I116" s="13">
        <v>55.5799999999999</v>
      </c>
    </row>
    <row r="117" spans="1:9" ht="12.75">
      <c r="A117" s="13" t="s">
        <v>87</v>
      </c>
      <c r="B117" s="13" t="s">
        <v>705</v>
      </c>
      <c r="C117" s="13" t="s">
        <v>107</v>
      </c>
      <c r="D117" s="13">
        <v>9</v>
      </c>
      <c r="E117" s="14" t="s">
        <v>585</v>
      </c>
      <c r="F117" s="13">
        <v>3</v>
      </c>
      <c r="G117" s="13">
        <v>11260</v>
      </c>
      <c r="H117" s="13">
        <v>49.18</v>
      </c>
      <c r="I117" s="13">
        <v>228.949999999999</v>
      </c>
    </row>
    <row r="118" spans="1:9" ht="12.75">
      <c r="A118" s="13" t="s">
        <v>213</v>
      </c>
      <c r="B118" s="13" t="s">
        <v>706</v>
      </c>
      <c r="C118" s="13" t="s">
        <v>265</v>
      </c>
      <c r="D118" s="13">
        <v>5</v>
      </c>
      <c r="E118" s="14" t="s">
        <v>589</v>
      </c>
      <c r="F118" s="13">
        <v>4</v>
      </c>
      <c r="G118" s="13">
        <v>961</v>
      </c>
      <c r="H118" s="13">
        <v>18.68</v>
      </c>
      <c r="I118" s="13">
        <v>51.45</v>
      </c>
    </row>
    <row r="119" spans="1:9" ht="12.75">
      <c r="A119" s="13" t="s">
        <v>52</v>
      </c>
      <c r="B119" s="13" t="s">
        <v>707</v>
      </c>
      <c r="C119" s="13" t="s">
        <v>31</v>
      </c>
      <c r="D119" s="13">
        <v>3</v>
      </c>
      <c r="E119" s="14" t="s">
        <v>586</v>
      </c>
      <c r="F119" s="13">
        <v>1</v>
      </c>
      <c r="G119" s="13">
        <v>0</v>
      </c>
      <c r="H119" s="13">
        <v>19.1099999999999</v>
      </c>
      <c r="I119" s="13">
        <v>0</v>
      </c>
    </row>
    <row r="120" spans="1:9" ht="12.75">
      <c r="A120" s="13" t="s">
        <v>58</v>
      </c>
      <c r="B120" s="13" t="s">
        <v>708</v>
      </c>
      <c r="C120" s="13" t="s">
        <v>107</v>
      </c>
      <c r="D120" s="13">
        <v>9</v>
      </c>
      <c r="E120" s="14" t="s">
        <v>586</v>
      </c>
      <c r="F120" s="13">
        <v>1</v>
      </c>
      <c r="G120" s="13">
        <v>4697</v>
      </c>
      <c r="H120" s="13">
        <v>51.0499999999999</v>
      </c>
      <c r="I120" s="13">
        <v>92.01</v>
      </c>
    </row>
    <row r="121" spans="1:9" ht="12.75">
      <c r="A121" s="13" t="s">
        <v>92</v>
      </c>
      <c r="B121" s="13" t="s">
        <v>709</v>
      </c>
      <c r="C121" s="13" t="s">
        <v>107</v>
      </c>
      <c r="D121" s="13">
        <v>9</v>
      </c>
      <c r="E121" s="14" t="s">
        <v>587</v>
      </c>
      <c r="F121" s="13">
        <v>2</v>
      </c>
      <c r="G121" s="13">
        <v>602</v>
      </c>
      <c r="H121" s="13">
        <v>16.73</v>
      </c>
      <c r="I121" s="13">
        <v>35.9799999999999</v>
      </c>
    </row>
    <row r="122" spans="1:9" ht="12.75">
      <c r="A122" s="13" t="s">
        <v>160</v>
      </c>
      <c r="B122" s="13" t="s">
        <v>710</v>
      </c>
      <c r="C122" s="13" t="s">
        <v>231</v>
      </c>
      <c r="D122" s="13">
        <v>13</v>
      </c>
      <c r="E122" s="14" t="s">
        <v>588</v>
      </c>
      <c r="F122" s="13">
        <v>5</v>
      </c>
      <c r="G122" s="13">
        <v>4836</v>
      </c>
      <c r="H122" s="13">
        <v>41.6599999999999</v>
      </c>
      <c r="I122" s="13">
        <v>116.08</v>
      </c>
    </row>
    <row r="123" spans="1:9" ht="12.75">
      <c r="A123" s="13" t="s">
        <v>113</v>
      </c>
      <c r="B123" s="13" t="s">
        <v>711</v>
      </c>
      <c r="C123" s="13" t="s">
        <v>231</v>
      </c>
      <c r="D123" s="13">
        <v>13</v>
      </c>
      <c r="E123" s="14" t="s">
        <v>587</v>
      </c>
      <c r="F123" s="13">
        <v>2</v>
      </c>
      <c r="G123" s="13">
        <v>1089</v>
      </c>
      <c r="H123" s="13">
        <v>26.53</v>
      </c>
      <c r="I123" s="13">
        <v>41.0499999999999</v>
      </c>
    </row>
    <row r="124" spans="1:9" ht="12.75">
      <c r="A124" s="13" t="s">
        <v>163</v>
      </c>
      <c r="B124" s="13" t="s">
        <v>712</v>
      </c>
      <c r="C124" s="13" t="s">
        <v>163</v>
      </c>
      <c r="D124" s="13">
        <v>11</v>
      </c>
      <c r="E124" s="14" t="s">
        <v>588</v>
      </c>
      <c r="F124" s="13">
        <v>5</v>
      </c>
      <c r="G124" s="13">
        <v>6011</v>
      </c>
      <c r="H124" s="13">
        <v>43.2</v>
      </c>
      <c r="I124" s="13">
        <v>139.139999999999</v>
      </c>
    </row>
    <row r="125" spans="1:9" ht="12.75">
      <c r="A125" s="13" t="s">
        <v>243</v>
      </c>
      <c r="B125" s="13" t="s">
        <v>713</v>
      </c>
      <c r="C125" s="13" t="s">
        <v>265</v>
      </c>
      <c r="D125" s="13">
        <v>5</v>
      </c>
      <c r="E125" s="14" t="s">
        <v>589</v>
      </c>
      <c r="F125" s="13">
        <v>4</v>
      </c>
      <c r="G125" s="13">
        <v>4046</v>
      </c>
      <c r="H125" s="13">
        <v>20.3799999999999</v>
      </c>
      <c r="I125" s="13">
        <v>198.53</v>
      </c>
    </row>
    <row r="126" spans="1:9" ht="12.75">
      <c r="A126" s="13" t="s">
        <v>85</v>
      </c>
      <c r="B126" s="13" t="s">
        <v>714</v>
      </c>
      <c r="C126" s="13" t="s">
        <v>107</v>
      </c>
      <c r="D126" s="13">
        <v>9</v>
      </c>
      <c r="E126" s="14" t="s">
        <v>587</v>
      </c>
      <c r="F126" s="13">
        <v>2</v>
      </c>
      <c r="G126" s="13">
        <v>2108</v>
      </c>
      <c r="H126" s="13">
        <v>30.46</v>
      </c>
      <c r="I126" s="13">
        <v>69.2099999999999</v>
      </c>
    </row>
    <row r="127" spans="1:9" ht="12.75">
      <c r="A127" s="13" t="s">
        <v>252</v>
      </c>
      <c r="B127" s="13" t="s">
        <v>715</v>
      </c>
      <c r="C127" s="13" t="s">
        <v>163</v>
      </c>
      <c r="D127" s="13">
        <v>11</v>
      </c>
      <c r="E127" s="14" t="s">
        <v>590</v>
      </c>
      <c r="F127" s="13">
        <v>7</v>
      </c>
      <c r="G127" s="13">
        <v>7684</v>
      </c>
      <c r="H127" s="13">
        <v>31.6099999999999</v>
      </c>
      <c r="I127" s="13">
        <v>243.09</v>
      </c>
    </row>
    <row r="128" spans="1:9" ht="12.75">
      <c r="A128" s="13" t="s">
        <v>179</v>
      </c>
      <c r="B128" s="13" t="s">
        <v>716</v>
      </c>
      <c r="C128" s="13" t="s">
        <v>231</v>
      </c>
      <c r="D128" s="13">
        <v>13</v>
      </c>
      <c r="E128" s="14" t="s">
        <v>592</v>
      </c>
      <c r="F128" s="13">
        <v>6</v>
      </c>
      <c r="G128" s="13">
        <v>13451</v>
      </c>
      <c r="H128" s="13">
        <v>35.93</v>
      </c>
      <c r="I128" s="13">
        <v>374.37</v>
      </c>
    </row>
    <row r="129" spans="1:9" ht="12.75">
      <c r="A129" s="13" t="s">
        <v>155</v>
      </c>
      <c r="B129" s="13" t="s">
        <v>717</v>
      </c>
      <c r="C129" s="13" t="s">
        <v>231</v>
      </c>
      <c r="D129" s="13">
        <v>13</v>
      </c>
      <c r="E129" s="14" t="s">
        <v>588</v>
      </c>
      <c r="F129" s="13">
        <v>5</v>
      </c>
      <c r="G129" s="13">
        <v>5589</v>
      </c>
      <c r="H129" s="13">
        <v>41.9799999999999</v>
      </c>
      <c r="I129" s="13">
        <v>133.13</v>
      </c>
    </row>
    <row r="130" spans="1:9" ht="12.75">
      <c r="A130" s="13" t="s">
        <v>248</v>
      </c>
      <c r="B130" s="13" t="s">
        <v>718</v>
      </c>
      <c r="C130" s="13" t="s">
        <v>163</v>
      </c>
      <c r="D130" s="13">
        <v>11</v>
      </c>
      <c r="E130" s="14" t="s">
        <v>590</v>
      </c>
      <c r="F130" s="13">
        <v>7</v>
      </c>
      <c r="G130" s="13">
        <v>24467</v>
      </c>
      <c r="H130" s="13">
        <v>28.3</v>
      </c>
      <c r="I130" s="13">
        <v>864.559999999999</v>
      </c>
    </row>
    <row r="131" spans="1:9" ht="12.75">
      <c r="A131" s="13" t="s">
        <v>49</v>
      </c>
      <c r="B131" s="13" t="s">
        <v>719</v>
      </c>
      <c r="C131" s="13" t="s">
        <v>31</v>
      </c>
      <c r="D131" s="13">
        <v>3</v>
      </c>
      <c r="E131" s="14" t="s">
        <v>586</v>
      </c>
      <c r="F131" s="13">
        <v>1</v>
      </c>
      <c r="G131" s="13">
        <v>816</v>
      </c>
      <c r="H131" s="13">
        <v>66.7699999999999</v>
      </c>
      <c r="I131" s="13">
        <v>12.22</v>
      </c>
    </row>
    <row r="132" spans="1:9" ht="12.75">
      <c r="A132" s="13" t="s">
        <v>239</v>
      </c>
      <c r="B132" s="13" t="s">
        <v>720</v>
      </c>
      <c r="C132" s="13" t="s">
        <v>265</v>
      </c>
      <c r="D132" s="13">
        <v>5</v>
      </c>
      <c r="E132" s="14" t="s">
        <v>589</v>
      </c>
      <c r="F132" s="13">
        <v>4</v>
      </c>
      <c r="G132" s="13">
        <v>5457</v>
      </c>
      <c r="H132" s="13">
        <v>38.17</v>
      </c>
      <c r="I132" s="13">
        <v>142.97</v>
      </c>
    </row>
    <row r="133" spans="1:9" ht="12.75">
      <c r="A133" s="13" t="s">
        <v>24</v>
      </c>
      <c r="B133" s="13" t="s">
        <v>721</v>
      </c>
      <c r="C133" s="13" t="s">
        <v>262</v>
      </c>
      <c r="D133" s="13">
        <v>7</v>
      </c>
      <c r="E133" s="14" t="s">
        <v>586</v>
      </c>
      <c r="F133" s="13">
        <v>1</v>
      </c>
      <c r="G133" s="13">
        <v>1107</v>
      </c>
      <c r="H133" s="13">
        <v>49.99</v>
      </c>
      <c r="I133" s="13">
        <v>22.14</v>
      </c>
    </row>
    <row r="134" spans="1:9" ht="12.75">
      <c r="A134" s="13" t="s">
        <v>208</v>
      </c>
      <c r="B134" s="13" t="s">
        <v>722</v>
      </c>
      <c r="C134" s="13" t="s">
        <v>265</v>
      </c>
      <c r="D134" s="13">
        <v>5</v>
      </c>
      <c r="E134" s="14" t="s">
        <v>589</v>
      </c>
      <c r="F134" s="13">
        <v>4</v>
      </c>
      <c r="G134" s="13">
        <v>23409</v>
      </c>
      <c r="H134" s="13">
        <v>36.7899999999999</v>
      </c>
      <c r="I134" s="13">
        <v>636.289999999999</v>
      </c>
    </row>
    <row r="135" spans="1:9" ht="12.75">
      <c r="A135" s="13" t="s">
        <v>216</v>
      </c>
      <c r="B135" s="13" t="s">
        <v>723</v>
      </c>
      <c r="C135" s="13" t="s">
        <v>264</v>
      </c>
      <c r="D135" s="13">
        <v>15</v>
      </c>
      <c r="E135" s="14" t="s">
        <v>591</v>
      </c>
      <c r="F135" s="13">
        <v>8</v>
      </c>
      <c r="G135" s="13">
        <v>2124</v>
      </c>
      <c r="H135" s="13">
        <v>11.93</v>
      </c>
      <c r="I135" s="13">
        <v>178.039999999999</v>
      </c>
    </row>
    <row r="136" spans="1:9" ht="12.75">
      <c r="A136" s="13" t="s">
        <v>21</v>
      </c>
      <c r="B136" s="13" t="s">
        <v>724</v>
      </c>
      <c r="C136" s="13" t="s">
        <v>262</v>
      </c>
      <c r="D136" s="13">
        <v>7</v>
      </c>
      <c r="E136" s="14" t="s">
        <v>586</v>
      </c>
      <c r="F136" s="13">
        <v>1</v>
      </c>
      <c r="G136" s="13">
        <v>0</v>
      </c>
      <c r="H136" s="13">
        <v>25.67</v>
      </c>
      <c r="I136" s="13">
        <v>0</v>
      </c>
    </row>
    <row r="137" spans="1:9" ht="12.75">
      <c r="A137" s="13" t="s">
        <v>218</v>
      </c>
      <c r="B137" s="13" t="s">
        <v>725</v>
      </c>
      <c r="C137" s="13" t="s">
        <v>264</v>
      </c>
      <c r="D137" s="13">
        <v>15</v>
      </c>
      <c r="E137" s="14" t="s">
        <v>591</v>
      </c>
      <c r="F137" s="13">
        <v>8</v>
      </c>
      <c r="G137" s="13">
        <v>6025</v>
      </c>
      <c r="H137" s="13">
        <v>19.52</v>
      </c>
      <c r="I137" s="13">
        <v>308.66</v>
      </c>
    </row>
    <row r="138" spans="1:9" ht="12.75">
      <c r="A138" s="13" t="s">
        <v>105</v>
      </c>
      <c r="B138" s="13" t="s">
        <v>726</v>
      </c>
      <c r="C138" s="13" t="s">
        <v>263</v>
      </c>
      <c r="D138" s="13">
        <v>1</v>
      </c>
      <c r="E138" s="14" t="s">
        <v>587</v>
      </c>
      <c r="F138" s="13">
        <v>2</v>
      </c>
      <c r="G138" s="13">
        <v>15951</v>
      </c>
      <c r="H138" s="13">
        <v>19.8799999999999</v>
      </c>
      <c r="I138" s="13">
        <v>802.36</v>
      </c>
    </row>
    <row r="139" spans="1:9" ht="12.75">
      <c r="A139" s="13" t="s">
        <v>22</v>
      </c>
      <c r="B139" s="13" t="s">
        <v>727</v>
      </c>
      <c r="C139" s="13" t="s">
        <v>262</v>
      </c>
      <c r="D139" s="13">
        <v>7</v>
      </c>
      <c r="E139" s="14" t="s">
        <v>586</v>
      </c>
      <c r="F139" s="13">
        <v>1</v>
      </c>
      <c r="G139" s="13">
        <v>3507</v>
      </c>
      <c r="H139" s="13">
        <v>49.9799999999999</v>
      </c>
      <c r="I139" s="13">
        <v>70.17</v>
      </c>
    </row>
    <row r="140" spans="1:9" ht="12.75">
      <c r="A140" s="13" t="s">
        <v>53</v>
      </c>
      <c r="B140" s="13" t="s">
        <v>728</v>
      </c>
      <c r="C140" s="13" t="s">
        <v>107</v>
      </c>
      <c r="D140" s="13">
        <v>9</v>
      </c>
      <c r="E140" s="14" t="s">
        <v>586</v>
      </c>
      <c r="F140" s="13">
        <v>1</v>
      </c>
      <c r="G140" s="13">
        <v>415</v>
      </c>
      <c r="H140" s="13">
        <v>28.34</v>
      </c>
      <c r="I140" s="13">
        <v>14.64</v>
      </c>
    </row>
    <row r="141" spans="1:9" ht="12.75">
      <c r="A141" s="13" t="s">
        <v>164</v>
      </c>
      <c r="B141" s="13" t="s">
        <v>729</v>
      </c>
      <c r="C141" s="13" t="s">
        <v>194</v>
      </c>
      <c r="D141" s="13">
        <v>19</v>
      </c>
      <c r="E141" s="14" t="s">
        <v>589</v>
      </c>
      <c r="F141" s="13">
        <v>4</v>
      </c>
      <c r="G141" s="13">
        <v>688</v>
      </c>
      <c r="H141" s="13">
        <v>16.17</v>
      </c>
      <c r="I141" s="13">
        <v>42.5499999999999</v>
      </c>
    </row>
    <row r="142" spans="1:9" ht="12.75">
      <c r="A142" s="13" t="s">
        <v>98</v>
      </c>
      <c r="B142" s="13" t="s">
        <v>730</v>
      </c>
      <c r="C142" s="13" t="s">
        <v>107</v>
      </c>
      <c r="D142" s="13">
        <v>9</v>
      </c>
      <c r="E142" s="14" t="s">
        <v>585</v>
      </c>
      <c r="F142" s="13">
        <v>3</v>
      </c>
      <c r="G142" s="13">
        <v>13151</v>
      </c>
      <c r="H142" s="13">
        <v>40.14</v>
      </c>
      <c r="I142" s="13">
        <v>327.63</v>
      </c>
    </row>
    <row r="143" spans="1:9" ht="12.75">
      <c r="A143" s="13" t="s">
        <v>169</v>
      </c>
      <c r="B143" s="13" t="s">
        <v>731</v>
      </c>
      <c r="C143" s="13" t="s">
        <v>141</v>
      </c>
      <c r="D143" s="13">
        <v>17</v>
      </c>
      <c r="E143" s="14" t="s">
        <v>593</v>
      </c>
      <c r="F143" s="13">
        <v>9</v>
      </c>
      <c r="G143" s="13">
        <v>4330</v>
      </c>
      <c r="H143" s="13">
        <v>19.82</v>
      </c>
      <c r="I143" s="13">
        <v>218.47</v>
      </c>
    </row>
    <row r="144" spans="1:9" ht="12.75">
      <c r="A144" s="13" t="s">
        <v>151</v>
      </c>
      <c r="B144" s="13" t="s">
        <v>732</v>
      </c>
      <c r="C144" s="13" t="s">
        <v>194</v>
      </c>
      <c r="D144" s="13">
        <v>19</v>
      </c>
      <c r="E144" s="14" t="s">
        <v>585</v>
      </c>
      <c r="F144" s="13">
        <v>3</v>
      </c>
      <c r="G144" s="13">
        <v>1154</v>
      </c>
      <c r="H144" s="13">
        <v>32.25</v>
      </c>
      <c r="I144" s="13">
        <v>35.78</v>
      </c>
    </row>
    <row r="145" spans="1:9" ht="12.75">
      <c r="A145" s="13" t="s">
        <v>54</v>
      </c>
      <c r="B145" s="13" t="s">
        <v>733</v>
      </c>
      <c r="C145" s="13" t="s">
        <v>107</v>
      </c>
      <c r="D145" s="13">
        <v>9</v>
      </c>
      <c r="E145" s="14" t="s">
        <v>586</v>
      </c>
      <c r="F145" s="13">
        <v>1</v>
      </c>
      <c r="G145" s="13">
        <v>1662</v>
      </c>
      <c r="H145" s="13">
        <v>130.47</v>
      </c>
      <c r="I145" s="13">
        <v>12.74</v>
      </c>
    </row>
    <row r="146" spans="1:9" ht="12.75">
      <c r="A146" s="13" t="s">
        <v>42</v>
      </c>
      <c r="B146" s="13" t="s">
        <v>734</v>
      </c>
      <c r="C146" s="13" t="s">
        <v>107</v>
      </c>
      <c r="D146" s="13">
        <v>9</v>
      </c>
      <c r="E146" s="14" t="s">
        <v>586</v>
      </c>
      <c r="F146" s="13">
        <v>1</v>
      </c>
      <c r="G146" s="13">
        <v>1595</v>
      </c>
      <c r="H146" s="13">
        <v>26.2399999999999</v>
      </c>
      <c r="I146" s="13">
        <v>60.7899999999999</v>
      </c>
    </row>
    <row r="147" spans="1:9" ht="12.75">
      <c r="A147" s="13" t="s">
        <v>233</v>
      </c>
      <c r="B147" s="13" t="s">
        <v>735</v>
      </c>
      <c r="C147" s="13" t="s">
        <v>163</v>
      </c>
      <c r="D147" s="13">
        <v>11</v>
      </c>
      <c r="E147" s="14" t="s">
        <v>590</v>
      </c>
      <c r="F147" s="13">
        <v>7</v>
      </c>
      <c r="G147" s="13">
        <v>8271</v>
      </c>
      <c r="H147" s="13">
        <v>14.82</v>
      </c>
      <c r="I147" s="13">
        <v>558.1</v>
      </c>
    </row>
    <row r="148" spans="1:9" ht="12.75">
      <c r="A148" s="13" t="s">
        <v>30</v>
      </c>
      <c r="B148" s="13" t="s">
        <v>736</v>
      </c>
      <c r="C148" s="13" t="s">
        <v>107</v>
      </c>
      <c r="D148" s="13">
        <v>9</v>
      </c>
      <c r="E148" s="14" t="s">
        <v>586</v>
      </c>
      <c r="F148" s="13">
        <v>1</v>
      </c>
      <c r="G148" s="13">
        <v>5928</v>
      </c>
      <c r="H148" s="13">
        <v>52.95</v>
      </c>
      <c r="I148" s="13">
        <v>111.95</v>
      </c>
    </row>
    <row r="149" spans="1:9" ht="12.75">
      <c r="A149" s="13" t="s">
        <v>221</v>
      </c>
      <c r="B149" s="13" t="s">
        <v>737</v>
      </c>
      <c r="C149" s="13" t="s">
        <v>264</v>
      </c>
      <c r="D149" s="13">
        <v>15</v>
      </c>
      <c r="E149" s="14" t="s">
        <v>592</v>
      </c>
      <c r="F149" s="13">
        <v>6</v>
      </c>
      <c r="G149" s="13">
        <v>24129</v>
      </c>
      <c r="H149" s="13">
        <v>41.8999999999999</v>
      </c>
      <c r="I149" s="13">
        <v>575.87</v>
      </c>
    </row>
    <row r="150" spans="1:9" ht="12.75">
      <c r="A150" s="13" t="s">
        <v>135</v>
      </c>
      <c r="B150" s="13" t="s">
        <v>738</v>
      </c>
      <c r="C150" s="13" t="s">
        <v>231</v>
      </c>
      <c r="D150" s="13">
        <v>13</v>
      </c>
      <c r="E150" s="14" t="s">
        <v>588</v>
      </c>
      <c r="F150" s="13">
        <v>5</v>
      </c>
      <c r="G150" s="13">
        <v>5317</v>
      </c>
      <c r="H150" s="13">
        <v>46.03</v>
      </c>
      <c r="I150" s="13">
        <v>115.51</v>
      </c>
    </row>
    <row r="151" spans="1:9" ht="12.75">
      <c r="A151" s="13" t="s">
        <v>32</v>
      </c>
      <c r="B151" s="13" t="s">
        <v>739</v>
      </c>
      <c r="C151" s="13" t="s">
        <v>262</v>
      </c>
      <c r="D151" s="13">
        <v>7</v>
      </c>
      <c r="E151" s="14" t="s">
        <v>586</v>
      </c>
      <c r="F151" s="13">
        <v>1</v>
      </c>
      <c r="G151" s="13">
        <v>0</v>
      </c>
      <c r="H151" s="13">
        <v>26.14</v>
      </c>
      <c r="I151" s="13">
        <v>0</v>
      </c>
    </row>
    <row r="152" spans="1:9" ht="12.75">
      <c r="A152" s="13" t="s">
        <v>38</v>
      </c>
      <c r="B152" s="13" t="s">
        <v>740</v>
      </c>
      <c r="C152" s="13" t="s">
        <v>107</v>
      </c>
      <c r="D152" s="13">
        <v>9</v>
      </c>
      <c r="E152" s="14" t="s">
        <v>586</v>
      </c>
      <c r="F152" s="13">
        <v>1</v>
      </c>
      <c r="G152" s="13">
        <v>533</v>
      </c>
      <c r="H152" s="13">
        <v>28.42</v>
      </c>
      <c r="I152" s="13">
        <v>18.75</v>
      </c>
    </row>
    <row r="153" spans="1:9" ht="12.75">
      <c r="A153" s="13" t="s">
        <v>79</v>
      </c>
      <c r="B153" s="13" t="s">
        <v>741</v>
      </c>
      <c r="C153" s="13" t="s">
        <v>107</v>
      </c>
      <c r="D153" s="13">
        <v>9</v>
      </c>
      <c r="E153" s="14" t="s">
        <v>585</v>
      </c>
      <c r="F153" s="13">
        <v>3</v>
      </c>
      <c r="G153" s="13">
        <v>1716</v>
      </c>
      <c r="H153" s="13">
        <v>53.9399999999999</v>
      </c>
      <c r="I153" s="13">
        <v>31.8099999999999</v>
      </c>
    </row>
    <row r="154" spans="1:9" ht="12.75">
      <c r="A154" s="13" t="s">
        <v>220</v>
      </c>
      <c r="B154" s="13" t="s">
        <v>742</v>
      </c>
      <c r="C154" s="13" t="s">
        <v>163</v>
      </c>
      <c r="D154" s="13">
        <v>11</v>
      </c>
      <c r="E154" s="14" t="s">
        <v>590</v>
      </c>
      <c r="F154" s="13">
        <v>7</v>
      </c>
      <c r="G154" s="13">
        <v>1683</v>
      </c>
      <c r="H154" s="13">
        <v>29.92</v>
      </c>
      <c r="I154" s="13">
        <v>56.25</v>
      </c>
    </row>
    <row r="155" spans="1:9" ht="12.75">
      <c r="A155" s="13" t="s">
        <v>162</v>
      </c>
      <c r="B155" s="13" t="s">
        <v>743</v>
      </c>
      <c r="C155" s="13" t="s">
        <v>141</v>
      </c>
      <c r="D155" s="13">
        <v>17</v>
      </c>
      <c r="E155" s="14" t="s">
        <v>593</v>
      </c>
      <c r="F155" s="13">
        <v>9</v>
      </c>
      <c r="G155" s="13">
        <v>1771</v>
      </c>
      <c r="H155" s="13">
        <v>11.56</v>
      </c>
      <c r="I155" s="13">
        <v>153.199999999999</v>
      </c>
    </row>
    <row r="156" spans="1:9" ht="12.75">
      <c r="A156" s="13" t="s">
        <v>70</v>
      </c>
      <c r="B156" s="13" t="s">
        <v>744</v>
      </c>
      <c r="C156" s="13" t="s">
        <v>31</v>
      </c>
      <c r="D156" s="13">
        <v>3</v>
      </c>
      <c r="E156" s="14" t="s">
        <v>586</v>
      </c>
      <c r="F156" s="13">
        <v>1</v>
      </c>
      <c r="G156" s="13">
        <v>2502</v>
      </c>
      <c r="H156" s="13">
        <v>38.5099999999999</v>
      </c>
      <c r="I156" s="13">
        <v>64.9699999999999</v>
      </c>
    </row>
    <row r="157" spans="1:9" ht="12.75">
      <c r="A157" s="13" t="s">
        <v>195</v>
      </c>
      <c r="B157" s="13" t="s">
        <v>745</v>
      </c>
      <c r="C157" s="13" t="s">
        <v>163</v>
      </c>
      <c r="D157" s="13">
        <v>11</v>
      </c>
      <c r="E157" s="14" t="s">
        <v>592</v>
      </c>
      <c r="F157" s="13">
        <v>6</v>
      </c>
      <c r="G157" s="13">
        <v>109565</v>
      </c>
      <c r="H157" s="13">
        <v>32.84</v>
      </c>
      <c r="I157" s="13">
        <v>3336.32999999999</v>
      </c>
    </row>
    <row r="158" spans="1:9" ht="12.75">
      <c r="A158" s="13" t="s">
        <v>227</v>
      </c>
      <c r="B158" s="13" t="s">
        <v>746</v>
      </c>
      <c r="C158" s="13" t="s">
        <v>265</v>
      </c>
      <c r="D158" s="13">
        <v>5</v>
      </c>
      <c r="E158" s="14" t="s">
        <v>589</v>
      </c>
      <c r="F158" s="13">
        <v>4</v>
      </c>
      <c r="G158" s="13">
        <v>2063</v>
      </c>
      <c r="H158" s="13">
        <v>20.37</v>
      </c>
      <c r="I158" s="13">
        <v>101.28</v>
      </c>
    </row>
    <row r="159" spans="1:9" ht="12.75">
      <c r="A159" s="13" t="s">
        <v>166</v>
      </c>
      <c r="B159" s="13" t="s">
        <v>747</v>
      </c>
      <c r="C159" s="13" t="s">
        <v>265</v>
      </c>
      <c r="D159" s="13">
        <v>5</v>
      </c>
      <c r="E159" s="14" t="s">
        <v>589</v>
      </c>
      <c r="F159" s="13">
        <v>4</v>
      </c>
      <c r="G159" s="13">
        <v>742</v>
      </c>
      <c r="H159" s="13">
        <v>25.84</v>
      </c>
      <c r="I159" s="13">
        <v>28.7199999999999</v>
      </c>
    </row>
    <row r="160" spans="1:9" ht="12.75">
      <c r="A160" s="13" t="s">
        <v>34</v>
      </c>
      <c r="B160" s="13" t="s">
        <v>748</v>
      </c>
      <c r="C160" s="13" t="s">
        <v>262</v>
      </c>
      <c r="D160" s="13">
        <v>7</v>
      </c>
      <c r="E160" s="14" t="s">
        <v>586</v>
      </c>
      <c r="F160" s="13">
        <v>1</v>
      </c>
      <c r="G160" s="13">
        <v>0</v>
      </c>
      <c r="H160" s="13">
        <v>3.73</v>
      </c>
      <c r="I160" s="13">
        <v>0</v>
      </c>
    </row>
    <row r="161" spans="1:9" ht="12.75">
      <c r="A161" s="13" t="s">
        <v>253</v>
      </c>
      <c r="B161" s="13" t="s">
        <v>749</v>
      </c>
      <c r="C161" s="13" t="s">
        <v>163</v>
      </c>
      <c r="D161" s="13">
        <v>11</v>
      </c>
      <c r="E161" s="14" t="s">
        <v>590</v>
      </c>
      <c r="F161" s="13">
        <v>7</v>
      </c>
      <c r="G161" s="13">
        <v>1382</v>
      </c>
      <c r="H161" s="13">
        <v>23.84</v>
      </c>
      <c r="I161" s="13">
        <v>57.9699999999999</v>
      </c>
    </row>
    <row r="162" spans="1:9" ht="12.75">
      <c r="A162" s="13" t="s">
        <v>95</v>
      </c>
      <c r="B162" s="13" t="s">
        <v>750</v>
      </c>
      <c r="C162" s="13" t="s">
        <v>263</v>
      </c>
      <c r="D162" s="13">
        <v>1</v>
      </c>
      <c r="E162" s="14" t="s">
        <v>587</v>
      </c>
      <c r="F162" s="13">
        <v>2</v>
      </c>
      <c r="G162" s="13">
        <v>6241</v>
      </c>
      <c r="H162" s="13">
        <v>40.09</v>
      </c>
      <c r="I162" s="13">
        <v>155.669999999999</v>
      </c>
    </row>
    <row r="163" spans="1:9" ht="12.75">
      <c r="A163" s="13" t="s">
        <v>231</v>
      </c>
      <c r="B163" s="13" t="s">
        <v>751</v>
      </c>
      <c r="C163" s="13" t="s">
        <v>163</v>
      </c>
      <c r="D163" s="13">
        <v>11</v>
      </c>
      <c r="E163" s="14" t="s">
        <v>590</v>
      </c>
      <c r="F163" s="13">
        <v>7</v>
      </c>
      <c r="G163" s="13">
        <v>25494</v>
      </c>
      <c r="H163" s="13">
        <v>32.2899999999999</v>
      </c>
      <c r="I163" s="13">
        <v>789.529999999999</v>
      </c>
    </row>
    <row r="164" spans="1:9" ht="12.75">
      <c r="A164" s="13" t="s">
        <v>117</v>
      </c>
      <c r="B164" s="13" t="s">
        <v>752</v>
      </c>
      <c r="C164" s="13" t="s">
        <v>141</v>
      </c>
      <c r="D164" s="13">
        <v>17</v>
      </c>
      <c r="E164" s="14" t="s">
        <v>593</v>
      </c>
      <c r="F164" s="13">
        <v>9</v>
      </c>
      <c r="G164" s="13">
        <v>1783</v>
      </c>
      <c r="H164" s="13">
        <v>18.0599999999999</v>
      </c>
      <c r="I164" s="13">
        <v>98.73</v>
      </c>
    </row>
    <row r="165" spans="1:9" ht="12.75">
      <c r="A165" s="13" t="s">
        <v>20</v>
      </c>
      <c r="B165" s="13" t="s">
        <v>753</v>
      </c>
      <c r="C165" s="13" t="s">
        <v>262</v>
      </c>
      <c r="D165" s="13">
        <v>7</v>
      </c>
      <c r="E165" s="14" t="s">
        <v>586</v>
      </c>
      <c r="F165" s="13">
        <v>1</v>
      </c>
      <c r="G165" s="13">
        <v>1337</v>
      </c>
      <c r="H165" s="13">
        <v>63.7</v>
      </c>
      <c r="I165" s="13">
        <v>20.9899999999999</v>
      </c>
    </row>
    <row r="166" spans="1:9" ht="12.75">
      <c r="A166" s="13" t="s">
        <v>242</v>
      </c>
      <c r="B166" s="13" t="s">
        <v>754</v>
      </c>
      <c r="C166" s="13" t="s">
        <v>163</v>
      </c>
      <c r="D166" s="13">
        <v>11</v>
      </c>
      <c r="E166" s="14" t="s">
        <v>590</v>
      </c>
      <c r="F166" s="13">
        <v>7</v>
      </c>
      <c r="G166" s="13">
        <v>15115</v>
      </c>
      <c r="H166" s="13">
        <v>25.2199999999999</v>
      </c>
      <c r="I166" s="13">
        <v>599.33</v>
      </c>
    </row>
    <row r="167" spans="1:9" ht="12.75">
      <c r="A167" s="13" t="s">
        <v>11</v>
      </c>
      <c r="B167" s="13" t="s">
        <v>755</v>
      </c>
      <c r="C167" s="13" t="s">
        <v>262</v>
      </c>
      <c r="D167" s="13">
        <v>7</v>
      </c>
      <c r="E167" s="14" t="s">
        <v>586</v>
      </c>
      <c r="F167" s="13">
        <v>1</v>
      </c>
      <c r="G167" s="13">
        <v>0</v>
      </c>
      <c r="H167" s="13">
        <v>44.81</v>
      </c>
      <c r="I167" s="13">
        <v>0</v>
      </c>
    </row>
    <row r="168" spans="1:9" ht="12.75">
      <c r="A168" s="13" t="s">
        <v>115</v>
      </c>
      <c r="B168" s="13" t="s">
        <v>756</v>
      </c>
      <c r="C168" s="13" t="s">
        <v>141</v>
      </c>
      <c r="D168" s="13">
        <v>17</v>
      </c>
      <c r="E168" s="14" t="s">
        <v>593</v>
      </c>
      <c r="F168" s="13">
        <v>9</v>
      </c>
      <c r="G168" s="13">
        <v>4598</v>
      </c>
      <c r="H168" s="13">
        <v>32.95</v>
      </c>
      <c r="I168" s="13">
        <v>139.539999999999</v>
      </c>
    </row>
    <row r="169" spans="1:9" ht="12.75">
      <c r="A169" s="13" t="s">
        <v>37</v>
      </c>
      <c r="B169" s="13" t="s">
        <v>757</v>
      </c>
      <c r="C169" s="13" t="s">
        <v>107</v>
      </c>
      <c r="D169" s="13">
        <v>9</v>
      </c>
      <c r="E169" s="14" t="s">
        <v>586</v>
      </c>
      <c r="F169" s="13">
        <v>1</v>
      </c>
      <c r="G169" s="13">
        <v>788</v>
      </c>
      <c r="H169" s="13">
        <v>22.41</v>
      </c>
      <c r="I169" s="13">
        <v>35.1599999999999</v>
      </c>
    </row>
    <row r="170" spans="1:9" ht="12.75">
      <c r="A170" s="13" t="s">
        <v>226</v>
      </c>
      <c r="B170" s="13" t="s">
        <v>758</v>
      </c>
      <c r="C170" s="13" t="s">
        <v>163</v>
      </c>
      <c r="D170" s="13">
        <v>11</v>
      </c>
      <c r="E170" s="14" t="s">
        <v>590</v>
      </c>
      <c r="F170" s="13">
        <v>7</v>
      </c>
      <c r="G170" s="13">
        <v>2409</v>
      </c>
      <c r="H170" s="13">
        <v>16.8</v>
      </c>
      <c r="I170" s="13">
        <v>143.389999999999</v>
      </c>
    </row>
    <row r="171" spans="1:9" ht="12.75">
      <c r="A171" s="13" t="s">
        <v>86</v>
      </c>
      <c r="B171" s="13" t="s">
        <v>759</v>
      </c>
      <c r="C171" s="13" t="s">
        <v>31</v>
      </c>
      <c r="D171" s="13">
        <v>3</v>
      </c>
      <c r="E171" s="14" t="s">
        <v>587</v>
      </c>
      <c r="F171" s="13">
        <v>2</v>
      </c>
      <c r="G171" s="60">
        <v>4044</v>
      </c>
      <c r="H171" s="13">
        <v>59.6499999999999</v>
      </c>
      <c r="I171" s="13">
        <v>67.8</v>
      </c>
    </row>
    <row r="172" spans="1:9" ht="12.75">
      <c r="A172" s="13" t="s">
        <v>251</v>
      </c>
      <c r="B172" s="13" t="s">
        <v>760</v>
      </c>
      <c r="C172" s="13" t="s">
        <v>163</v>
      </c>
      <c r="D172" s="13">
        <v>11</v>
      </c>
      <c r="E172" s="14" t="s">
        <v>590</v>
      </c>
      <c r="F172" s="13">
        <v>7</v>
      </c>
      <c r="G172" s="13">
        <v>86494</v>
      </c>
      <c r="H172" s="13">
        <v>30.55</v>
      </c>
      <c r="I172" s="13">
        <v>2831.23</v>
      </c>
    </row>
    <row r="173" spans="1:9" ht="12.75">
      <c r="A173" s="13" t="s">
        <v>201</v>
      </c>
      <c r="B173" s="13" t="s">
        <v>761</v>
      </c>
      <c r="C173" s="13" t="s">
        <v>265</v>
      </c>
      <c r="D173" s="13">
        <v>5</v>
      </c>
      <c r="E173" s="14" t="s">
        <v>589</v>
      </c>
      <c r="F173" s="13">
        <v>4</v>
      </c>
      <c r="G173" s="13">
        <v>729</v>
      </c>
      <c r="H173" s="13">
        <v>21.87</v>
      </c>
      <c r="I173" s="13">
        <v>33.3299999999999</v>
      </c>
    </row>
    <row r="174" spans="1:9" ht="12.75">
      <c r="A174" s="13" t="s">
        <v>200</v>
      </c>
      <c r="B174" s="13" t="s">
        <v>762</v>
      </c>
      <c r="C174" s="13" t="s">
        <v>163</v>
      </c>
      <c r="D174" s="13">
        <v>11</v>
      </c>
      <c r="E174" s="14" t="s">
        <v>592</v>
      </c>
      <c r="F174" s="13">
        <v>6</v>
      </c>
      <c r="G174" s="13">
        <v>5321</v>
      </c>
      <c r="H174" s="13">
        <v>42.6899999999999</v>
      </c>
      <c r="I174" s="13">
        <v>124.64</v>
      </c>
    </row>
    <row r="175" spans="1:9" ht="12.75">
      <c r="A175" s="13" t="s">
        <v>187</v>
      </c>
      <c r="B175" s="13" t="s">
        <v>763</v>
      </c>
      <c r="C175" s="13" t="s">
        <v>264</v>
      </c>
      <c r="D175" s="13">
        <v>15</v>
      </c>
      <c r="E175" s="14" t="s">
        <v>591</v>
      </c>
      <c r="F175" s="13">
        <v>8</v>
      </c>
      <c r="G175" s="13">
        <v>968</v>
      </c>
      <c r="H175" s="13">
        <v>0.79</v>
      </c>
      <c r="I175" s="13">
        <v>1225.31999999999</v>
      </c>
    </row>
    <row r="176" spans="1:9" ht="12.75">
      <c r="A176" s="13" t="s">
        <v>112</v>
      </c>
      <c r="B176" s="13" t="s">
        <v>764</v>
      </c>
      <c r="C176" s="13" t="s">
        <v>141</v>
      </c>
      <c r="D176" s="13">
        <v>17</v>
      </c>
      <c r="E176" s="14" t="s">
        <v>593</v>
      </c>
      <c r="F176" s="13">
        <v>9</v>
      </c>
      <c r="G176" s="13">
        <v>2638</v>
      </c>
      <c r="H176" s="13">
        <v>41.17</v>
      </c>
      <c r="I176" s="13">
        <v>64.0799999999999</v>
      </c>
    </row>
    <row r="177" spans="1:9" ht="12.75">
      <c r="A177" s="13" t="s">
        <v>99</v>
      </c>
      <c r="B177" s="13" t="s">
        <v>765</v>
      </c>
      <c r="C177" s="13" t="s">
        <v>263</v>
      </c>
      <c r="D177" s="13">
        <v>1</v>
      </c>
      <c r="E177" s="14" t="s">
        <v>587</v>
      </c>
      <c r="F177" s="13">
        <v>2</v>
      </c>
      <c r="G177" s="13">
        <v>2165</v>
      </c>
      <c r="H177" s="13">
        <v>36.7999999999999</v>
      </c>
      <c r="I177" s="13">
        <v>58.8299999999999</v>
      </c>
    </row>
    <row r="178" spans="1:9" ht="12.75">
      <c r="A178" s="13" t="s">
        <v>257</v>
      </c>
      <c r="B178" s="13" t="s">
        <v>766</v>
      </c>
      <c r="C178" s="13" t="s">
        <v>163</v>
      </c>
      <c r="D178" s="13">
        <v>11</v>
      </c>
      <c r="E178" s="14" t="s">
        <v>589</v>
      </c>
      <c r="F178" s="13">
        <v>4</v>
      </c>
      <c r="G178" s="13">
        <v>5099</v>
      </c>
      <c r="H178" s="13">
        <v>32.56</v>
      </c>
      <c r="I178" s="13">
        <v>156.599999999999</v>
      </c>
    </row>
    <row r="179" spans="1:9" ht="12.75">
      <c r="A179" s="13" t="s">
        <v>125</v>
      </c>
      <c r="B179" s="13" t="s">
        <v>767</v>
      </c>
      <c r="C179" s="13" t="s">
        <v>231</v>
      </c>
      <c r="D179" s="13">
        <v>13</v>
      </c>
      <c r="E179" s="14" t="s">
        <v>585</v>
      </c>
      <c r="F179" s="13">
        <v>3</v>
      </c>
      <c r="G179" s="13">
        <v>4397</v>
      </c>
      <c r="H179" s="13">
        <v>22.1999999999999</v>
      </c>
      <c r="I179" s="13">
        <v>198.06</v>
      </c>
    </row>
    <row r="180" spans="1:9" ht="12.75">
      <c r="A180" s="13" t="s">
        <v>138</v>
      </c>
      <c r="B180" s="13" t="s">
        <v>768</v>
      </c>
      <c r="C180" s="13" t="s">
        <v>231</v>
      </c>
      <c r="D180" s="13">
        <v>13</v>
      </c>
      <c r="E180" s="14" t="s">
        <v>585</v>
      </c>
      <c r="F180" s="13">
        <v>3</v>
      </c>
      <c r="G180" s="13">
        <v>2072</v>
      </c>
      <c r="H180" s="13">
        <v>35.67</v>
      </c>
      <c r="I180" s="13">
        <v>58.09</v>
      </c>
    </row>
    <row r="181" spans="1:9" ht="12.75">
      <c r="A181" s="13" t="s">
        <v>193</v>
      </c>
      <c r="B181" s="13" t="s">
        <v>769</v>
      </c>
      <c r="C181" s="13" t="s">
        <v>264</v>
      </c>
      <c r="D181" s="13">
        <v>15</v>
      </c>
      <c r="E181" s="14" t="s">
        <v>591</v>
      </c>
      <c r="F181" s="13">
        <v>8</v>
      </c>
      <c r="G181" s="13">
        <v>1680</v>
      </c>
      <c r="H181" s="13">
        <v>7.1</v>
      </c>
      <c r="I181" s="13">
        <v>236.62</v>
      </c>
    </row>
    <row r="182" spans="1:9" ht="12.75">
      <c r="A182" s="13" t="s">
        <v>177</v>
      </c>
      <c r="B182" s="13" t="s">
        <v>770</v>
      </c>
      <c r="C182" s="13" t="s">
        <v>264</v>
      </c>
      <c r="D182" s="13">
        <v>15</v>
      </c>
      <c r="E182" s="14" t="s">
        <v>591</v>
      </c>
      <c r="F182" s="13">
        <v>8</v>
      </c>
      <c r="G182" s="13">
        <v>753</v>
      </c>
      <c r="H182" s="13">
        <v>8.15</v>
      </c>
      <c r="I182" s="13">
        <v>92.39</v>
      </c>
    </row>
    <row r="183" spans="1:9" ht="12.75">
      <c r="A183" s="13" t="s">
        <v>183</v>
      </c>
      <c r="B183" s="13" t="s">
        <v>771</v>
      </c>
      <c r="C183" s="13" t="s">
        <v>264</v>
      </c>
      <c r="D183" s="13">
        <v>15</v>
      </c>
      <c r="E183" s="14" t="s">
        <v>593</v>
      </c>
      <c r="F183" s="13">
        <v>9</v>
      </c>
      <c r="G183" s="13">
        <v>8936</v>
      </c>
      <c r="H183" s="13">
        <v>12.55</v>
      </c>
      <c r="I183" s="13">
        <v>712.029999999999</v>
      </c>
    </row>
    <row r="184" spans="1:9" ht="12.75">
      <c r="A184" s="13" t="s">
        <v>131</v>
      </c>
      <c r="B184" s="13" t="s">
        <v>772</v>
      </c>
      <c r="C184" s="13" t="s">
        <v>194</v>
      </c>
      <c r="D184" s="13">
        <v>19</v>
      </c>
      <c r="E184" s="14" t="s">
        <v>585</v>
      </c>
      <c r="F184" s="13">
        <v>3</v>
      </c>
      <c r="G184" s="13">
        <v>6507</v>
      </c>
      <c r="H184" s="13">
        <v>43.18</v>
      </c>
      <c r="I184" s="13">
        <v>150.69</v>
      </c>
    </row>
    <row r="185" spans="1:9" ht="12.75">
      <c r="A185" s="13" t="s">
        <v>235</v>
      </c>
      <c r="B185" s="13" t="s">
        <v>773</v>
      </c>
      <c r="C185" s="13" t="s">
        <v>264</v>
      </c>
      <c r="D185" s="13">
        <v>15</v>
      </c>
      <c r="E185" s="14" t="s">
        <v>591</v>
      </c>
      <c r="F185" s="13">
        <v>8</v>
      </c>
      <c r="G185" s="13">
        <v>4603</v>
      </c>
      <c r="H185" s="13">
        <v>9.76</v>
      </c>
      <c r="I185" s="13">
        <v>471.62</v>
      </c>
    </row>
    <row r="186" spans="1:9" ht="12.75">
      <c r="A186" s="13" t="s">
        <v>207</v>
      </c>
      <c r="B186" s="13" t="s">
        <v>774</v>
      </c>
      <c r="C186" s="13" t="s">
        <v>264</v>
      </c>
      <c r="D186" s="13">
        <v>15</v>
      </c>
      <c r="E186" s="14" t="s">
        <v>591</v>
      </c>
      <c r="F186" s="13">
        <v>8</v>
      </c>
      <c r="G186" s="13">
        <v>4301</v>
      </c>
      <c r="H186" s="13">
        <v>13.85</v>
      </c>
      <c r="I186" s="13">
        <v>310.54</v>
      </c>
    </row>
    <row r="187" spans="1:9" ht="12.75">
      <c r="A187" s="13" t="s">
        <v>126</v>
      </c>
      <c r="B187" s="13" t="s">
        <v>775</v>
      </c>
      <c r="C187" s="13" t="s">
        <v>231</v>
      </c>
      <c r="D187" s="13">
        <v>13</v>
      </c>
      <c r="E187" s="14" t="s">
        <v>587</v>
      </c>
      <c r="F187" s="13">
        <v>2</v>
      </c>
      <c r="G187" s="13">
        <v>4829</v>
      </c>
      <c r="H187" s="13">
        <v>28.53</v>
      </c>
      <c r="I187" s="13">
        <v>169.259999999999</v>
      </c>
    </row>
    <row r="188" spans="1:9" ht="12.75">
      <c r="A188" s="13" t="s">
        <v>18</v>
      </c>
      <c r="B188" s="13" t="s">
        <v>776</v>
      </c>
      <c r="C188" s="13" t="s">
        <v>262</v>
      </c>
      <c r="D188" s="13">
        <v>7</v>
      </c>
      <c r="E188" s="14" t="s">
        <v>586</v>
      </c>
      <c r="F188" s="13">
        <v>1</v>
      </c>
      <c r="G188" s="13">
        <v>2288</v>
      </c>
      <c r="H188" s="13">
        <v>35.7299999999999</v>
      </c>
      <c r="I188" s="13">
        <v>64.04</v>
      </c>
    </row>
    <row r="189" spans="1:9" ht="12.75">
      <c r="A189" s="13" t="s">
        <v>152</v>
      </c>
      <c r="B189" s="13" t="s">
        <v>777</v>
      </c>
      <c r="C189" s="13" t="s">
        <v>264</v>
      </c>
      <c r="D189" s="13">
        <v>15</v>
      </c>
      <c r="E189" s="14" t="s">
        <v>593</v>
      </c>
      <c r="F189" s="13">
        <v>9</v>
      </c>
      <c r="G189" s="13">
        <v>4241</v>
      </c>
      <c r="H189" s="13">
        <v>28.0799999999999</v>
      </c>
      <c r="I189" s="13">
        <v>151.03</v>
      </c>
    </row>
    <row r="190" spans="1:9" ht="12.75">
      <c r="A190" s="13" t="s">
        <v>165</v>
      </c>
      <c r="B190" s="13" t="s">
        <v>778</v>
      </c>
      <c r="C190" s="13" t="s">
        <v>264</v>
      </c>
      <c r="D190" s="13">
        <v>15</v>
      </c>
      <c r="E190" s="14" t="s">
        <v>593</v>
      </c>
      <c r="F190" s="13">
        <v>9</v>
      </c>
      <c r="G190" s="13">
        <v>4785</v>
      </c>
      <c r="H190" s="13">
        <v>46.6899999999999</v>
      </c>
      <c r="I190" s="13">
        <v>102.48</v>
      </c>
    </row>
    <row r="191" spans="1:9" ht="12.75">
      <c r="A191" s="13" t="s">
        <v>13</v>
      </c>
      <c r="B191" s="13" t="s">
        <v>779</v>
      </c>
      <c r="C191" s="13" t="s">
        <v>262</v>
      </c>
      <c r="D191" s="13">
        <v>7</v>
      </c>
      <c r="E191" s="14" t="s">
        <v>586</v>
      </c>
      <c r="F191" s="13">
        <v>1</v>
      </c>
      <c r="G191" s="13">
        <v>0</v>
      </c>
      <c r="H191" s="13">
        <v>44.6599999999999</v>
      </c>
      <c r="I191" s="13">
        <v>0</v>
      </c>
    </row>
    <row r="192" spans="1:9" ht="12.75">
      <c r="A192" s="13" t="s">
        <v>94</v>
      </c>
      <c r="B192" s="13" t="s">
        <v>780</v>
      </c>
      <c r="C192" s="13" t="s">
        <v>107</v>
      </c>
      <c r="D192" s="13">
        <v>9</v>
      </c>
      <c r="E192" s="14" t="s">
        <v>585</v>
      </c>
      <c r="F192" s="13">
        <v>3</v>
      </c>
      <c r="G192" s="13">
        <v>331</v>
      </c>
      <c r="H192" s="13">
        <v>23.0399999999999</v>
      </c>
      <c r="I192" s="13">
        <v>14.3699999999999</v>
      </c>
    </row>
    <row r="193" spans="1:9" ht="12.75">
      <c r="A193" s="13" t="s">
        <v>71</v>
      </c>
      <c r="B193" s="13" t="s">
        <v>781</v>
      </c>
      <c r="C193" s="13" t="s">
        <v>107</v>
      </c>
      <c r="D193" s="13">
        <v>9</v>
      </c>
      <c r="E193" s="14" t="s">
        <v>585</v>
      </c>
      <c r="F193" s="13">
        <v>3</v>
      </c>
      <c r="G193" s="13">
        <v>1237</v>
      </c>
      <c r="H193" s="13">
        <v>46.38</v>
      </c>
      <c r="I193" s="13">
        <v>26.67</v>
      </c>
    </row>
    <row r="194" spans="1:9" ht="12.75">
      <c r="A194" s="13" t="s">
        <v>81</v>
      </c>
      <c r="B194" s="13" t="s">
        <v>782</v>
      </c>
      <c r="C194" s="13" t="s">
        <v>31</v>
      </c>
      <c r="D194" s="13">
        <v>3</v>
      </c>
      <c r="E194" s="14" t="s">
        <v>587</v>
      </c>
      <c r="F194" s="13">
        <v>2</v>
      </c>
      <c r="G194" s="13">
        <v>4345</v>
      </c>
      <c r="H194" s="13">
        <v>70.4399999999999</v>
      </c>
      <c r="I194" s="13">
        <v>61.68</v>
      </c>
    </row>
    <row r="195" spans="1:9" ht="12.75">
      <c r="A195" s="13" t="s">
        <v>258</v>
      </c>
      <c r="B195" s="13" t="s">
        <v>783</v>
      </c>
      <c r="C195" s="13" t="s">
        <v>163</v>
      </c>
      <c r="D195" s="13">
        <v>11</v>
      </c>
      <c r="E195" s="14" t="s">
        <v>590</v>
      </c>
      <c r="F195" s="13">
        <v>7</v>
      </c>
      <c r="G195" s="13">
        <v>12897</v>
      </c>
      <c r="H195" s="13">
        <v>25.94</v>
      </c>
      <c r="I195" s="13">
        <v>497.19</v>
      </c>
    </row>
    <row r="196" spans="1:9" ht="12.75">
      <c r="A196" s="13" t="s">
        <v>158</v>
      </c>
      <c r="B196" s="13" t="s">
        <v>784</v>
      </c>
      <c r="C196" s="13" t="s">
        <v>231</v>
      </c>
      <c r="D196" s="13">
        <v>13</v>
      </c>
      <c r="E196" s="14" t="s">
        <v>588</v>
      </c>
      <c r="F196" s="13">
        <v>5</v>
      </c>
      <c r="G196" s="13">
        <v>7115</v>
      </c>
      <c r="H196" s="13">
        <v>22.3999999999999</v>
      </c>
      <c r="I196" s="13">
        <v>317.63</v>
      </c>
    </row>
    <row r="197" spans="1:9" ht="12.75">
      <c r="A197" s="13" t="s">
        <v>222</v>
      </c>
      <c r="B197" s="13" t="s">
        <v>785</v>
      </c>
      <c r="C197" s="13" t="s">
        <v>163</v>
      </c>
      <c r="D197" s="13">
        <v>11</v>
      </c>
      <c r="E197" s="14" t="s">
        <v>589</v>
      </c>
      <c r="F197" s="13">
        <v>4</v>
      </c>
      <c r="G197" s="13">
        <v>6284</v>
      </c>
      <c r="H197" s="13">
        <v>37.84</v>
      </c>
      <c r="I197" s="13">
        <v>166.069999999999</v>
      </c>
    </row>
    <row r="198" spans="1:9" ht="12.75">
      <c r="A198" s="13" t="s">
        <v>64</v>
      </c>
      <c r="B198" s="13" t="s">
        <v>786</v>
      </c>
      <c r="C198" s="13" t="s">
        <v>107</v>
      </c>
      <c r="D198" s="13">
        <v>9</v>
      </c>
      <c r="E198" s="14" t="s">
        <v>585</v>
      </c>
      <c r="F198" s="13">
        <v>3</v>
      </c>
      <c r="G198" s="13">
        <v>790</v>
      </c>
      <c r="H198" s="13">
        <v>38.59</v>
      </c>
      <c r="I198" s="13">
        <v>20.4699999999999</v>
      </c>
    </row>
    <row r="199" spans="1:9" ht="12.75">
      <c r="A199" s="13" t="s">
        <v>43</v>
      </c>
      <c r="B199" s="13" t="s">
        <v>787</v>
      </c>
      <c r="C199" s="13" t="s">
        <v>262</v>
      </c>
      <c r="D199" s="13">
        <v>7</v>
      </c>
      <c r="E199" s="14" t="s">
        <v>586</v>
      </c>
      <c r="F199" s="13">
        <v>1</v>
      </c>
      <c r="G199" s="13">
        <v>0</v>
      </c>
      <c r="H199" s="13">
        <v>3.79</v>
      </c>
      <c r="I199" s="13">
        <v>0</v>
      </c>
    </row>
    <row r="200" spans="1:9" ht="12.75">
      <c r="A200" s="13" t="s">
        <v>0</v>
      </c>
      <c r="B200" s="13" t="s">
        <v>788</v>
      </c>
      <c r="C200" s="13" t="s">
        <v>262</v>
      </c>
      <c r="D200" s="13">
        <v>7</v>
      </c>
      <c r="E200" s="14" t="s">
        <v>586</v>
      </c>
      <c r="F200" s="13">
        <v>1</v>
      </c>
      <c r="G200" s="13">
        <v>869</v>
      </c>
      <c r="H200" s="13">
        <v>281.37</v>
      </c>
      <c r="I200" s="13">
        <v>3.09</v>
      </c>
    </row>
    <row r="201" spans="1:9" ht="12.75">
      <c r="A201" s="13" t="s">
        <v>142</v>
      </c>
      <c r="B201" s="13" t="s">
        <v>789</v>
      </c>
      <c r="C201" s="13" t="s">
        <v>231</v>
      </c>
      <c r="D201" s="13">
        <v>13</v>
      </c>
      <c r="E201" s="14" t="s">
        <v>588</v>
      </c>
      <c r="F201" s="13">
        <v>5</v>
      </c>
      <c r="G201" s="13">
        <v>4106</v>
      </c>
      <c r="H201" s="13">
        <v>23.7399999999999</v>
      </c>
      <c r="I201" s="13">
        <v>172.96</v>
      </c>
    </row>
    <row r="202" spans="1:9" ht="12.75">
      <c r="A202" s="13" t="s">
        <v>109</v>
      </c>
      <c r="B202" s="13" t="s">
        <v>790</v>
      </c>
      <c r="C202" s="13" t="s">
        <v>194</v>
      </c>
      <c r="D202" s="13">
        <v>19</v>
      </c>
      <c r="E202" s="14" t="s">
        <v>585</v>
      </c>
      <c r="F202" s="13">
        <v>3</v>
      </c>
      <c r="G202" s="13">
        <v>2364</v>
      </c>
      <c r="H202" s="13">
        <v>52.2</v>
      </c>
      <c r="I202" s="13">
        <v>45.2899999999999</v>
      </c>
    </row>
    <row r="203" spans="1:9" ht="12.75">
      <c r="A203" s="13" t="s">
        <v>237</v>
      </c>
      <c r="B203" s="13" t="s">
        <v>791</v>
      </c>
      <c r="C203" s="13" t="s">
        <v>264</v>
      </c>
      <c r="D203" s="13">
        <v>15</v>
      </c>
      <c r="E203" s="14" t="s">
        <v>591</v>
      </c>
      <c r="F203" s="13">
        <v>8</v>
      </c>
      <c r="G203" s="13">
        <v>7609</v>
      </c>
      <c r="H203" s="13">
        <v>10.57</v>
      </c>
      <c r="I203" s="13">
        <v>719.87</v>
      </c>
    </row>
    <row r="204" spans="1:9" ht="12.75">
      <c r="A204" s="13" t="s">
        <v>83</v>
      </c>
      <c r="B204" s="13" t="s">
        <v>792</v>
      </c>
      <c r="C204" s="13" t="s">
        <v>107</v>
      </c>
      <c r="D204" s="13">
        <v>9</v>
      </c>
      <c r="E204" s="14" t="s">
        <v>586</v>
      </c>
      <c r="F204" s="13">
        <v>1</v>
      </c>
      <c r="G204" s="13">
        <v>6990</v>
      </c>
      <c r="H204" s="13">
        <v>28.01</v>
      </c>
      <c r="I204" s="13">
        <v>249.55</v>
      </c>
    </row>
    <row r="205" spans="1:9" ht="12.75">
      <c r="A205" s="13" t="s">
        <v>181</v>
      </c>
      <c r="B205" s="13" t="s">
        <v>793</v>
      </c>
      <c r="C205" s="13" t="s">
        <v>264</v>
      </c>
      <c r="D205" s="13">
        <v>15</v>
      </c>
      <c r="E205" s="14" t="s">
        <v>591</v>
      </c>
      <c r="F205" s="13">
        <v>8</v>
      </c>
      <c r="G205" s="13">
        <v>21233</v>
      </c>
      <c r="H205" s="13">
        <v>15.63</v>
      </c>
      <c r="I205" s="13">
        <v>1358.48</v>
      </c>
    </row>
    <row r="206" spans="1:9" ht="12.75">
      <c r="A206" s="13" t="s">
        <v>26</v>
      </c>
      <c r="B206" s="13" t="s">
        <v>794</v>
      </c>
      <c r="C206" s="13" t="s">
        <v>262</v>
      </c>
      <c r="D206" s="13">
        <v>7</v>
      </c>
      <c r="E206" s="14" t="s">
        <v>586</v>
      </c>
      <c r="F206" s="13">
        <v>1</v>
      </c>
      <c r="G206" s="13">
        <v>310</v>
      </c>
      <c r="H206" s="13">
        <v>47.0399999999999</v>
      </c>
      <c r="I206" s="13">
        <v>6.59</v>
      </c>
    </row>
    <row r="207" spans="1:9" ht="12.75">
      <c r="A207" s="13" t="s">
        <v>185</v>
      </c>
      <c r="B207" s="13" t="s">
        <v>795</v>
      </c>
      <c r="C207" s="13" t="s">
        <v>264</v>
      </c>
      <c r="D207" s="13">
        <v>15</v>
      </c>
      <c r="E207" s="14" t="s">
        <v>592</v>
      </c>
      <c r="F207" s="13">
        <v>6</v>
      </c>
      <c r="G207" s="13">
        <v>10138</v>
      </c>
      <c r="H207" s="13">
        <v>28.8099999999999</v>
      </c>
      <c r="I207" s="13">
        <v>351.889999999999</v>
      </c>
    </row>
    <row r="208" spans="1:9" ht="12.75">
      <c r="A208" s="13" t="s">
        <v>249</v>
      </c>
      <c r="B208" s="13" t="s">
        <v>796</v>
      </c>
      <c r="C208" s="13" t="s">
        <v>265</v>
      </c>
      <c r="D208" s="13">
        <v>5</v>
      </c>
      <c r="E208" s="14" t="s">
        <v>589</v>
      </c>
      <c r="F208" s="13">
        <v>4</v>
      </c>
      <c r="G208" s="13">
        <v>1155</v>
      </c>
      <c r="H208" s="13">
        <v>37.49</v>
      </c>
      <c r="I208" s="13">
        <v>30.8099999999999</v>
      </c>
    </row>
    <row r="209" spans="1:9" ht="12.75">
      <c r="A209" s="13" t="s">
        <v>255</v>
      </c>
      <c r="B209" s="13" t="s">
        <v>797</v>
      </c>
      <c r="C209" s="13" t="s">
        <v>265</v>
      </c>
      <c r="D209" s="13">
        <v>5</v>
      </c>
      <c r="E209" s="14" t="s">
        <v>589</v>
      </c>
      <c r="F209" s="13">
        <v>4</v>
      </c>
      <c r="G209" s="13">
        <v>6014</v>
      </c>
      <c r="H209" s="13">
        <v>37.09</v>
      </c>
      <c r="I209" s="13">
        <v>162.15</v>
      </c>
    </row>
    <row r="210" spans="1:9" ht="12.75">
      <c r="A210" s="13" t="s">
        <v>139</v>
      </c>
      <c r="B210" s="13" t="s">
        <v>798</v>
      </c>
      <c r="C210" s="13" t="s">
        <v>141</v>
      </c>
      <c r="D210" s="13">
        <v>17</v>
      </c>
      <c r="E210" s="14" t="s">
        <v>593</v>
      </c>
      <c r="F210" s="13">
        <v>9</v>
      </c>
      <c r="G210" s="13">
        <v>29752</v>
      </c>
      <c r="H210" s="13">
        <v>44.4399999999999</v>
      </c>
      <c r="I210" s="13">
        <v>669.49</v>
      </c>
    </row>
    <row r="211" spans="1:9" ht="12.75">
      <c r="A211" s="13" t="s">
        <v>159</v>
      </c>
      <c r="B211" s="13" t="s">
        <v>799</v>
      </c>
      <c r="C211" s="13" t="s">
        <v>141</v>
      </c>
      <c r="D211" s="13">
        <v>17</v>
      </c>
      <c r="E211" s="14" t="s">
        <v>593</v>
      </c>
      <c r="F211" s="13">
        <v>9</v>
      </c>
      <c r="G211" s="13">
        <v>2527</v>
      </c>
      <c r="H211" s="13">
        <v>7.31</v>
      </c>
      <c r="I211" s="13">
        <v>345.69</v>
      </c>
    </row>
    <row r="212" spans="1:9" ht="12.75">
      <c r="A212" s="13" t="s">
        <v>210</v>
      </c>
      <c r="B212" s="13" t="s">
        <v>800</v>
      </c>
      <c r="C212" s="13" t="s">
        <v>265</v>
      </c>
      <c r="D212" s="13">
        <v>5</v>
      </c>
      <c r="E212" s="14" t="s">
        <v>589</v>
      </c>
      <c r="F212" s="13">
        <v>4</v>
      </c>
      <c r="G212" s="13">
        <v>229</v>
      </c>
      <c r="H212" s="13">
        <v>11.97</v>
      </c>
      <c r="I212" s="13">
        <v>19.1299999999999</v>
      </c>
    </row>
    <row r="213" spans="1:9" ht="12.75">
      <c r="A213" s="13" t="s">
        <v>76</v>
      </c>
      <c r="B213" s="13" t="s">
        <v>801</v>
      </c>
      <c r="C213" s="13" t="s">
        <v>107</v>
      </c>
      <c r="D213" s="13">
        <v>9</v>
      </c>
      <c r="E213" s="14" t="s">
        <v>586</v>
      </c>
      <c r="F213" s="13">
        <v>1</v>
      </c>
      <c r="G213" s="13">
        <v>1480</v>
      </c>
      <c r="H213" s="13">
        <v>41.7</v>
      </c>
      <c r="I213" s="13">
        <v>35.49</v>
      </c>
    </row>
    <row r="214" spans="1:9" ht="12.75">
      <c r="A214" s="13" t="s">
        <v>191</v>
      </c>
      <c r="B214" s="13" t="s">
        <v>802</v>
      </c>
      <c r="C214" s="13" t="s">
        <v>264</v>
      </c>
      <c r="D214" s="13">
        <v>15</v>
      </c>
      <c r="E214" s="14" t="s">
        <v>591</v>
      </c>
      <c r="F214" s="13">
        <v>8</v>
      </c>
      <c r="G214" s="13">
        <v>5298</v>
      </c>
      <c r="H214" s="13">
        <v>12.5</v>
      </c>
      <c r="I214" s="13">
        <v>423.839999999999</v>
      </c>
    </row>
    <row r="215" spans="1:9" ht="12.75">
      <c r="A215" s="13" t="s">
        <v>245</v>
      </c>
      <c r="B215" s="13" t="s">
        <v>803</v>
      </c>
      <c r="C215" s="13" t="s">
        <v>264</v>
      </c>
      <c r="D215" s="13">
        <v>15</v>
      </c>
      <c r="E215" s="14" t="s">
        <v>591</v>
      </c>
      <c r="F215" s="13">
        <v>8</v>
      </c>
      <c r="G215" s="13">
        <v>28776</v>
      </c>
      <c r="H215" s="13">
        <v>25.21</v>
      </c>
      <c r="I215" s="13">
        <v>1141.45</v>
      </c>
    </row>
    <row r="216" spans="1:9" ht="12.75">
      <c r="A216" s="13" t="s">
        <v>128</v>
      </c>
      <c r="B216" s="13" t="s">
        <v>804</v>
      </c>
      <c r="C216" s="13" t="s">
        <v>231</v>
      </c>
      <c r="D216" s="13">
        <v>13</v>
      </c>
      <c r="E216" s="14" t="s">
        <v>588</v>
      </c>
      <c r="F216" s="13">
        <v>5</v>
      </c>
      <c r="G216" s="13">
        <v>1382</v>
      </c>
      <c r="H216" s="13">
        <v>39.3599999999999</v>
      </c>
      <c r="I216" s="13">
        <v>35.1099999999999</v>
      </c>
    </row>
    <row r="217" spans="1:9" ht="12.75">
      <c r="A217" s="13" t="s">
        <v>110</v>
      </c>
      <c r="B217" s="13" t="s">
        <v>805</v>
      </c>
      <c r="C217" s="13" t="s">
        <v>263</v>
      </c>
      <c r="D217" s="13">
        <v>1</v>
      </c>
      <c r="E217" s="14" t="s">
        <v>587</v>
      </c>
      <c r="F217" s="13">
        <v>2</v>
      </c>
      <c r="G217" s="13">
        <v>2966</v>
      </c>
      <c r="H217" s="13">
        <v>47.3999999999999</v>
      </c>
      <c r="I217" s="13">
        <v>62.57</v>
      </c>
    </row>
    <row r="218" spans="1:9" ht="12.75">
      <c r="A218" s="13" t="s">
        <v>215</v>
      </c>
      <c r="B218" s="13" t="s">
        <v>806</v>
      </c>
      <c r="C218" s="13" t="s">
        <v>264</v>
      </c>
      <c r="D218" s="13">
        <v>15</v>
      </c>
      <c r="E218" s="14" t="s">
        <v>591</v>
      </c>
      <c r="F218" s="13">
        <v>8</v>
      </c>
      <c r="G218" s="13">
        <v>5986</v>
      </c>
      <c r="H218" s="13">
        <v>13.89</v>
      </c>
      <c r="I218" s="13">
        <v>430.959999999999</v>
      </c>
    </row>
    <row r="219" spans="1:9" ht="12.75">
      <c r="A219" s="13" t="s">
        <v>75</v>
      </c>
      <c r="B219" s="13" t="s">
        <v>807</v>
      </c>
      <c r="C219" s="13" t="s">
        <v>31</v>
      </c>
      <c r="D219" s="13">
        <v>3</v>
      </c>
      <c r="E219" s="14" t="s">
        <v>587</v>
      </c>
      <c r="F219" s="13">
        <v>2</v>
      </c>
      <c r="G219" s="13">
        <v>1326</v>
      </c>
      <c r="H219" s="13">
        <v>90.8799999999999</v>
      </c>
      <c r="I219" s="13">
        <v>14.59</v>
      </c>
    </row>
    <row r="220" spans="1:9" ht="12.75">
      <c r="A220" s="13" t="s">
        <v>45</v>
      </c>
      <c r="B220" s="13" t="s">
        <v>808</v>
      </c>
      <c r="C220" s="13" t="s">
        <v>262</v>
      </c>
      <c r="D220" s="13">
        <v>7</v>
      </c>
      <c r="E220" s="14" t="s">
        <v>586</v>
      </c>
      <c r="F220" s="13">
        <v>1</v>
      </c>
      <c r="G220" s="13">
        <v>0</v>
      </c>
      <c r="H220" s="13">
        <v>25.87</v>
      </c>
      <c r="I220" s="13">
        <v>0</v>
      </c>
    </row>
    <row r="221" spans="1:9" ht="12.75">
      <c r="A221" s="13" t="s">
        <v>232</v>
      </c>
      <c r="B221" s="13" t="s">
        <v>809</v>
      </c>
      <c r="C221" s="13" t="s">
        <v>264</v>
      </c>
      <c r="D221" s="13">
        <v>15</v>
      </c>
      <c r="E221" s="14" t="s">
        <v>591</v>
      </c>
      <c r="F221" s="13">
        <v>8</v>
      </c>
      <c r="G221" s="13">
        <v>8693</v>
      </c>
      <c r="H221" s="13">
        <v>8.85</v>
      </c>
      <c r="I221" s="13">
        <v>982.259999999999</v>
      </c>
    </row>
    <row r="222" spans="1:9" ht="12.75">
      <c r="A222" s="13" t="s">
        <v>4</v>
      </c>
      <c r="B222" s="13" t="s">
        <v>810</v>
      </c>
      <c r="C222" s="13" t="s">
        <v>262</v>
      </c>
      <c r="D222" s="13">
        <v>7</v>
      </c>
      <c r="E222" s="14" t="s">
        <v>586</v>
      </c>
      <c r="F222" s="13">
        <v>1</v>
      </c>
      <c r="G222" s="13">
        <v>0</v>
      </c>
      <c r="H222" s="13">
        <v>41.3599999999999</v>
      </c>
      <c r="I222" s="13">
        <v>0</v>
      </c>
    </row>
    <row r="223" spans="1:9" ht="12.75">
      <c r="A223" s="13" t="s">
        <v>247</v>
      </c>
      <c r="B223" s="13" t="s">
        <v>811</v>
      </c>
      <c r="C223" s="13" t="s">
        <v>163</v>
      </c>
      <c r="D223" s="13">
        <v>11</v>
      </c>
      <c r="E223" s="14" t="s">
        <v>589</v>
      </c>
      <c r="F223" s="13">
        <v>4</v>
      </c>
      <c r="G223" s="13">
        <v>352</v>
      </c>
      <c r="H223" s="13">
        <v>15.63</v>
      </c>
      <c r="I223" s="13">
        <v>22.52</v>
      </c>
    </row>
    <row r="224" spans="1:9" ht="12.75">
      <c r="A224" s="13" t="s">
        <v>28</v>
      </c>
      <c r="B224" s="13" t="s">
        <v>812</v>
      </c>
      <c r="C224" s="13" t="s">
        <v>262</v>
      </c>
      <c r="D224" s="13">
        <v>7</v>
      </c>
      <c r="E224" s="14" t="s">
        <v>586</v>
      </c>
      <c r="F224" s="13">
        <v>1</v>
      </c>
      <c r="G224" s="13">
        <v>372</v>
      </c>
      <c r="H224" s="13">
        <v>47.96</v>
      </c>
      <c r="I224" s="13">
        <v>7.76</v>
      </c>
    </row>
    <row r="225" spans="1:9" ht="12.75">
      <c r="A225" s="13" t="s">
        <v>149</v>
      </c>
      <c r="B225" s="13" t="s">
        <v>813</v>
      </c>
      <c r="C225" s="13" t="s">
        <v>141</v>
      </c>
      <c r="D225" s="13">
        <v>17</v>
      </c>
      <c r="E225" s="14" t="s">
        <v>593</v>
      </c>
      <c r="F225" s="13">
        <v>9</v>
      </c>
      <c r="G225" s="13">
        <v>11766</v>
      </c>
      <c r="H225" s="13">
        <v>9.72</v>
      </c>
      <c r="I225" s="13">
        <v>1210.49</v>
      </c>
    </row>
    <row r="226" spans="1:9" ht="12.75">
      <c r="A226" s="13" t="s">
        <v>234</v>
      </c>
      <c r="B226" s="13" t="s">
        <v>814</v>
      </c>
      <c r="C226" s="13" t="s">
        <v>264</v>
      </c>
      <c r="D226" s="13">
        <v>15</v>
      </c>
      <c r="E226" s="14" t="s">
        <v>591</v>
      </c>
      <c r="F226" s="13">
        <v>8</v>
      </c>
      <c r="G226" s="13">
        <v>814</v>
      </c>
      <c r="H226" s="13">
        <v>7.88</v>
      </c>
      <c r="I226" s="13">
        <v>103.3</v>
      </c>
    </row>
    <row r="227" spans="1:9" ht="12.75">
      <c r="A227" s="13" t="s">
        <v>114</v>
      </c>
      <c r="B227" s="13" t="s">
        <v>815</v>
      </c>
      <c r="C227" s="13" t="s">
        <v>194</v>
      </c>
      <c r="D227" s="13">
        <v>19</v>
      </c>
      <c r="E227" s="14" t="s">
        <v>585</v>
      </c>
      <c r="F227" s="13">
        <v>3</v>
      </c>
      <c r="G227" s="13">
        <v>1311</v>
      </c>
      <c r="H227" s="13">
        <v>43.56</v>
      </c>
      <c r="I227" s="13">
        <v>30.1</v>
      </c>
    </row>
    <row r="228" spans="1:9" ht="12.75">
      <c r="A228" s="13" t="s">
        <v>17</v>
      </c>
      <c r="B228" s="13" t="s">
        <v>816</v>
      </c>
      <c r="C228" s="13" t="s">
        <v>262</v>
      </c>
      <c r="D228" s="13">
        <v>7</v>
      </c>
      <c r="E228" s="14" t="s">
        <v>586</v>
      </c>
      <c r="F228" s="13">
        <v>1</v>
      </c>
      <c r="G228" s="13">
        <v>556</v>
      </c>
      <c r="H228" s="13">
        <v>58.81</v>
      </c>
      <c r="I228" s="13">
        <v>9.44999999999999</v>
      </c>
    </row>
    <row r="229" spans="1:9" ht="12.75">
      <c r="A229" s="13" t="s">
        <v>3</v>
      </c>
      <c r="B229" s="13" t="s">
        <v>817</v>
      </c>
      <c r="C229" s="13" t="s">
        <v>262</v>
      </c>
      <c r="D229" s="13">
        <v>7</v>
      </c>
      <c r="E229" s="14" t="s">
        <v>586</v>
      </c>
      <c r="F229" s="13">
        <v>1</v>
      </c>
      <c r="G229" s="13">
        <v>1004</v>
      </c>
      <c r="H229" s="13">
        <v>46.2599999999999</v>
      </c>
      <c r="I229" s="13">
        <v>21.6999999999999</v>
      </c>
    </row>
    <row r="230" spans="1:9" ht="12.75">
      <c r="A230" s="13" t="s">
        <v>176</v>
      </c>
      <c r="B230" s="13" t="s">
        <v>818</v>
      </c>
      <c r="C230" s="13" t="s">
        <v>265</v>
      </c>
      <c r="D230" s="13">
        <v>5</v>
      </c>
      <c r="E230" s="14" t="s">
        <v>589</v>
      </c>
      <c r="F230" s="13">
        <v>4</v>
      </c>
      <c r="G230" s="13">
        <v>1232</v>
      </c>
      <c r="H230" s="13">
        <v>50.63</v>
      </c>
      <c r="I230" s="13">
        <v>24.3299999999999</v>
      </c>
    </row>
    <row r="231" spans="1:9" ht="12.75">
      <c r="A231" s="13" t="s">
        <v>141</v>
      </c>
      <c r="B231" s="13" t="s">
        <v>819</v>
      </c>
      <c r="C231" s="13" t="s">
        <v>141</v>
      </c>
      <c r="D231" s="13">
        <v>17</v>
      </c>
      <c r="E231" s="14" t="s">
        <v>593</v>
      </c>
      <c r="F231" s="13">
        <v>9</v>
      </c>
      <c r="G231" s="13">
        <v>3991</v>
      </c>
      <c r="H231" s="13">
        <v>48.67</v>
      </c>
      <c r="I231" s="13">
        <v>82</v>
      </c>
    </row>
    <row r="232" spans="1:9" ht="12.75">
      <c r="A232" s="13" t="s">
        <v>14</v>
      </c>
      <c r="B232" s="13" t="s">
        <v>820</v>
      </c>
      <c r="C232" s="13" t="s">
        <v>262</v>
      </c>
      <c r="D232" s="13">
        <v>7</v>
      </c>
      <c r="E232" s="14" t="s">
        <v>586</v>
      </c>
      <c r="F232" s="13">
        <v>1</v>
      </c>
      <c r="G232" s="13">
        <v>746</v>
      </c>
      <c r="H232" s="13">
        <v>79.29</v>
      </c>
      <c r="I232" s="13">
        <v>9.41</v>
      </c>
    </row>
    <row r="233" spans="1:9" ht="12.75">
      <c r="A233" s="13" t="s">
        <v>192</v>
      </c>
      <c r="B233" s="13" t="s">
        <v>821</v>
      </c>
      <c r="C233" s="13" t="s">
        <v>264</v>
      </c>
      <c r="D233" s="13">
        <v>15</v>
      </c>
      <c r="E233" s="14" t="s">
        <v>591</v>
      </c>
      <c r="F233" s="13">
        <v>8</v>
      </c>
      <c r="G233" s="13">
        <v>7255</v>
      </c>
      <c r="H233" s="13">
        <v>15.09</v>
      </c>
      <c r="I233" s="13">
        <v>480.779999999999</v>
      </c>
    </row>
    <row r="234" spans="1:9" ht="12.75">
      <c r="A234" s="13" t="s">
        <v>19</v>
      </c>
      <c r="B234" s="13" t="s">
        <v>822</v>
      </c>
      <c r="C234" s="13" t="s">
        <v>262</v>
      </c>
      <c r="D234" s="13">
        <v>7</v>
      </c>
      <c r="E234" s="14" t="s">
        <v>586</v>
      </c>
      <c r="F234" s="13">
        <v>1</v>
      </c>
      <c r="G234" s="13">
        <v>0</v>
      </c>
      <c r="H234" s="13">
        <v>56.5</v>
      </c>
      <c r="I234" s="13">
        <v>0</v>
      </c>
    </row>
    <row r="235" spans="1:9" ht="12.75">
      <c r="A235" s="13" t="s">
        <v>47</v>
      </c>
      <c r="B235" s="13" t="s">
        <v>823</v>
      </c>
      <c r="C235" s="13" t="s">
        <v>107</v>
      </c>
      <c r="D235" s="13">
        <v>9</v>
      </c>
      <c r="E235" s="14" t="s">
        <v>586</v>
      </c>
      <c r="F235" s="13">
        <v>1</v>
      </c>
      <c r="G235" s="13">
        <v>563</v>
      </c>
      <c r="H235" s="13">
        <v>17.05</v>
      </c>
      <c r="I235" s="13">
        <v>33.02</v>
      </c>
    </row>
    <row r="236" spans="1:9" ht="12.75">
      <c r="A236" s="13" t="s">
        <v>194</v>
      </c>
      <c r="B236" s="13" t="s">
        <v>824</v>
      </c>
      <c r="C236" s="13" t="s">
        <v>265</v>
      </c>
      <c r="D236" s="13">
        <v>5</v>
      </c>
      <c r="E236" s="14" t="s">
        <v>589</v>
      </c>
      <c r="F236" s="13">
        <v>4</v>
      </c>
      <c r="G236" s="13">
        <v>677</v>
      </c>
      <c r="H236" s="13">
        <v>18.51</v>
      </c>
      <c r="I236" s="13">
        <v>36.57</v>
      </c>
    </row>
    <row r="237" spans="1:9" ht="12.75">
      <c r="A237" s="13" t="s">
        <v>127</v>
      </c>
      <c r="B237" s="13" t="s">
        <v>825</v>
      </c>
      <c r="C237" s="13" t="s">
        <v>194</v>
      </c>
      <c r="D237" s="13">
        <v>19</v>
      </c>
      <c r="E237" s="14" t="s">
        <v>585</v>
      </c>
      <c r="F237" s="13">
        <v>3</v>
      </c>
      <c r="G237" s="13">
        <v>3365</v>
      </c>
      <c r="H237" s="13">
        <v>21.01</v>
      </c>
      <c r="I237" s="13">
        <v>160.16</v>
      </c>
    </row>
    <row r="238" spans="1:9" ht="12.75">
      <c r="A238" s="13" t="s">
        <v>190</v>
      </c>
      <c r="B238" s="13" t="s">
        <v>826</v>
      </c>
      <c r="C238" s="13" t="s">
        <v>265</v>
      </c>
      <c r="D238" s="13">
        <v>5</v>
      </c>
      <c r="E238" s="14" t="s">
        <v>589</v>
      </c>
      <c r="F238" s="13">
        <v>4</v>
      </c>
      <c r="G238" s="13">
        <v>732</v>
      </c>
      <c r="H238" s="13">
        <v>15.27</v>
      </c>
      <c r="I238" s="13">
        <v>47.9399999999999</v>
      </c>
    </row>
    <row r="239" spans="1:9" ht="12.75">
      <c r="A239" s="13" t="s">
        <v>134</v>
      </c>
      <c r="B239" s="13" t="s">
        <v>827</v>
      </c>
      <c r="C239" s="13" t="s">
        <v>231</v>
      </c>
      <c r="D239" s="13">
        <v>13</v>
      </c>
      <c r="E239" s="14" t="s">
        <v>588</v>
      </c>
      <c r="F239" s="13">
        <v>5</v>
      </c>
      <c r="G239" s="13">
        <v>1837</v>
      </c>
      <c r="H239" s="13">
        <v>42.24</v>
      </c>
      <c r="I239" s="13">
        <v>43.49</v>
      </c>
    </row>
    <row r="240" spans="1:9" ht="12.75">
      <c r="A240" s="13" t="s">
        <v>230</v>
      </c>
      <c r="B240" s="13" t="s">
        <v>828</v>
      </c>
      <c r="C240" s="13" t="s">
        <v>265</v>
      </c>
      <c r="D240" s="13">
        <v>5</v>
      </c>
      <c r="E240" s="14" t="s">
        <v>589</v>
      </c>
      <c r="F240" s="13">
        <v>4</v>
      </c>
      <c r="G240" s="13">
        <v>7230</v>
      </c>
      <c r="H240" s="13">
        <v>44.56</v>
      </c>
      <c r="I240" s="13">
        <v>162.25</v>
      </c>
    </row>
    <row r="241" spans="1:9" ht="12.75">
      <c r="A241" s="13" t="s">
        <v>73</v>
      </c>
      <c r="B241" s="13" t="s">
        <v>829</v>
      </c>
      <c r="C241" s="13" t="s">
        <v>31</v>
      </c>
      <c r="D241" s="13">
        <v>3</v>
      </c>
      <c r="E241" s="14" t="s">
        <v>587</v>
      </c>
      <c r="F241" s="13">
        <v>2</v>
      </c>
      <c r="G241" s="13">
        <v>2856</v>
      </c>
      <c r="H241" s="13">
        <v>59.56</v>
      </c>
      <c r="I241" s="13">
        <v>47.95</v>
      </c>
    </row>
    <row r="242" spans="1:9" ht="12.75">
      <c r="A242" s="13" t="s">
        <v>236</v>
      </c>
      <c r="B242" s="13" t="s">
        <v>830</v>
      </c>
      <c r="C242" s="13" t="s">
        <v>163</v>
      </c>
      <c r="D242" s="13">
        <v>11</v>
      </c>
      <c r="E242" s="14" t="s">
        <v>589</v>
      </c>
      <c r="F242" s="13">
        <v>4</v>
      </c>
      <c r="G242" s="13">
        <v>1366</v>
      </c>
      <c r="H242" s="13">
        <v>22.1499999999999</v>
      </c>
      <c r="I242" s="13">
        <v>61.67</v>
      </c>
    </row>
    <row r="243" spans="1:9" ht="12.75">
      <c r="A243" s="13" t="s">
        <v>35</v>
      </c>
      <c r="B243" s="13" t="s">
        <v>831</v>
      </c>
      <c r="C243" s="13" t="s">
        <v>262</v>
      </c>
      <c r="D243" s="13">
        <v>7</v>
      </c>
      <c r="E243" s="14" t="s">
        <v>586</v>
      </c>
      <c r="F243" s="13">
        <v>1</v>
      </c>
      <c r="G243" s="13">
        <v>0</v>
      </c>
      <c r="H243" s="13">
        <v>18.51</v>
      </c>
      <c r="I243" s="13">
        <v>0</v>
      </c>
    </row>
    <row r="244" spans="1:9" ht="12.75">
      <c r="A244" s="13" t="s">
        <v>65</v>
      </c>
      <c r="B244" s="13" t="s">
        <v>832</v>
      </c>
      <c r="C244" s="13" t="s">
        <v>107</v>
      </c>
      <c r="D244" s="13">
        <v>9</v>
      </c>
      <c r="E244" s="14" t="s">
        <v>586</v>
      </c>
      <c r="F244" s="13">
        <v>1</v>
      </c>
      <c r="G244" s="13">
        <v>2490</v>
      </c>
      <c r="H244" s="13">
        <v>50.17</v>
      </c>
      <c r="I244" s="13">
        <v>49.63</v>
      </c>
    </row>
    <row r="245" spans="1:9" ht="12.75">
      <c r="A245" s="13" t="s">
        <v>123</v>
      </c>
      <c r="B245" s="13" t="s">
        <v>833</v>
      </c>
      <c r="C245" s="13" t="s">
        <v>263</v>
      </c>
      <c r="D245" s="13">
        <v>1</v>
      </c>
      <c r="E245" s="14" t="s">
        <v>587</v>
      </c>
      <c r="F245" s="13">
        <v>2</v>
      </c>
      <c r="G245" s="13">
        <v>3567</v>
      </c>
      <c r="H245" s="13">
        <v>11.14</v>
      </c>
      <c r="I245" s="13">
        <v>320.199999999999</v>
      </c>
    </row>
    <row r="246" spans="1:9" ht="12.75">
      <c r="A246" s="13" t="s">
        <v>240</v>
      </c>
      <c r="B246" s="13" t="s">
        <v>834</v>
      </c>
      <c r="C246" s="13" t="s">
        <v>265</v>
      </c>
      <c r="D246" s="13">
        <v>5</v>
      </c>
      <c r="E246" s="14" t="s">
        <v>589</v>
      </c>
      <c r="F246" s="13">
        <v>4</v>
      </c>
      <c r="G246" s="13">
        <v>2145</v>
      </c>
      <c r="H246" s="13">
        <v>17.4499999999999</v>
      </c>
      <c r="I246" s="13">
        <v>122.92</v>
      </c>
    </row>
    <row r="247" spans="1:9" ht="12.75">
      <c r="A247" s="13" t="s">
        <v>88</v>
      </c>
      <c r="B247" s="13" t="s">
        <v>835</v>
      </c>
      <c r="C247" s="13" t="s">
        <v>31</v>
      </c>
      <c r="D247" s="13">
        <v>3</v>
      </c>
      <c r="E247" s="14" t="s">
        <v>587</v>
      </c>
      <c r="F247" s="13">
        <v>2</v>
      </c>
      <c r="G247" s="13">
        <v>2387</v>
      </c>
      <c r="H247" s="13">
        <v>40.5</v>
      </c>
      <c r="I247" s="13">
        <v>58.9399999999999</v>
      </c>
    </row>
    <row r="248" spans="1:9" ht="12.75">
      <c r="A248" s="13" t="s">
        <v>145</v>
      </c>
      <c r="B248" s="13" t="s">
        <v>836</v>
      </c>
      <c r="C248" s="13" t="s">
        <v>194</v>
      </c>
      <c r="D248" s="13">
        <v>19</v>
      </c>
      <c r="E248" s="14" t="s">
        <v>585</v>
      </c>
      <c r="F248" s="13">
        <v>3</v>
      </c>
      <c r="G248" s="13">
        <v>1671</v>
      </c>
      <c r="H248" s="13">
        <v>36.8699999999999</v>
      </c>
      <c r="I248" s="13">
        <v>45.32</v>
      </c>
    </row>
    <row r="249" spans="1:9" ht="12.75">
      <c r="A249" s="13" t="s">
        <v>57</v>
      </c>
      <c r="B249" s="13" t="s">
        <v>837</v>
      </c>
      <c r="C249" s="13" t="s">
        <v>107</v>
      </c>
      <c r="D249" s="13">
        <v>9</v>
      </c>
      <c r="E249" s="14" t="s">
        <v>586</v>
      </c>
      <c r="F249" s="13">
        <v>1</v>
      </c>
      <c r="G249" s="13">
        <v>0</v>
      </c>
      <c r="H249" s="13">
        <v>63.7599999999999</v>
      </c>
      <c r="I249" s="13">
        <v>0</v>
      </c>
    </row>
    <row r="250" spans="1:9" ht="12.75">
      <c r="A250" s="13" t="s">
        <v>97</v>
      </c>
      <c r="B250" s="13" t="s">
        <v>838</v>
      </c>
      <c r="C250" s="13" t="s">
        <v>31</v>
      </c>
      <c r="D250" s="13">
        <v>3</v>
      </c>
      <c r="E250" s="14" t="s">
        <v>593</v>
      </c>
      <c r="F250" s="13">
        <v>9</v>
      </c>
      <c r="G250" s="13">
        <v>5078</v>
      </c>
      <c r="H250" s="13">
        <v>39.4799999999999</v>
      </c>
      <c r="I250" s="13">
        <v>128.62</v>
      </c>
    </row>
    <row r="251" spans="1:9" ht="12.75">
      <c r="A251" s="13" t="s">
        <v>172</v>
      </c>
      <c r="B251" s="13" t="s">
        <v>839</v>
      </c>
      <c r="C251" s="13" t="s">
        <v>265</v>
      </c>
      <c r="D251" s="13">
        <v>5</v>
      </c>
      <c r="E251" s="14" t="s">
        <v>589</v>
      </c>
      <c r="F251" s="13">
        <v>4</v>
      </c>
      <c r="G251" s="13">
        <v>3734</v>
      </c>
      <c r="H251" s="13">
        <v>35.1499999999999</v>
      </c>
      <c r="I251" s="13">
        <v>106.23</v>
      </c>
    </row>
    <row r="252" spans="1:9" ht="12.75">
      <c r="A252" s="13" t="s">
        <v>136</v>
      </c>
      <c r="B252" s="13" t="s">
        <v>840</v>
      </c>
      <c r="C252" s="13" t="s">
        <v>231</v>
      </c>
      <c r="D252" s="13">
        <v>13</v>
      </c>
      <c r="E252" s="14" t="s">
        <v>588</v>
      </c>
      <c r="F252" s="13">
        <v>5</v>
      </c>
      <c r="G252" s="13">
        <v>2833</v>
      </c>
      <c r="H252" s="13">
        <v>54.82</v>
      </c>
      <c r="I252" s="13">
        <v>51.68</v>
      </c>
    </row>
    <row r="253" spans="1:9" ht="12.75">
      <c r="A253" s="13" t="s">
        <v>68</v>
      </c>
      <c r="B253" s="13" t="s">
        <v>841</v>
      </c>
      <c r="C253" s="13" t="s">
        <v>107</v>
      </c>
      <c r="D253" s="13">
        <v>9</v>
      </c>
      <c r="E253" s="14" t="s">
        <v>586</v>
      </c>
      <c r="F253" s="13">
        <v>1</v>
      </c>
      <c r="G253" s="13">
        <v>904</v>
      </c>
      <c r="H253" s="13">
        <v>48.53</v>
      </c>
      <c r="I253" s="13">
        <v>18.6299999999999</v>
      </c>
    </row>
    <row r="254" spans="1:9" ht="12.75">
      <c r="A254" s="13" t="s">
        <v>157</v>
      </c>
      <c r="B254" s="13" t="s">
        <v>842</v>
      </c>
      <c r="C254" s="13" t="s">
        <v>194</v>
      </c>
      <c r="D254" s="13">
        <v>19</v>
      </c>
      <c r="E254" s="14" t="s">
        <v>585</v>
      </c>
      <c r="F254" s="13">
        <v>3</v>
      </c>
      <c r="G254" s="13">
        <v>1123</v>
      </c>
      <c r="H254" s="13">
        <v>45.3599999999999</v>
      </c>
      <c r="I254" s="13">
        <v>24.76</v>
      </c>
    </row>
    <row r="255" spans="1:9" ht="12.75">
      <c r="A255" s="13" t="s">
        <v>67</v>
      </c>
      <c r="B255" s="13" t="s">
        <v>843</v>
      </c>
      <c r="C255" s="13" t="s">
        <v>107</v>
      </c>
      <c r="D255" s="13">
        <v>9</v>
      </c>
      <c r="E255" s="14" t="s">
        <v>586</v>
      </c>
      <c r="F255" s="13">
        <v>1</v>
      </c>
      <c r="G255" s="13">
        <v>0</v>
      </c>
      <c r="H255" s="13">
        <v>64.29</v>
      </c>
      <c r="I255" s="13">
        <v>0</v>
      </c>
    </row>
    <row r="256" spans="1:9" ht="12.75">
      <c r="A256" s="13" t="s">
        <v>175</v>
      </c>
      <c r="B256" s="13" t="s">
        <v>844</v>
      </c>
      <c r="C256" s="13" t="s">
        <v>163</v>
      </c>
      <c r="D256" s="13">
        <v>11</v>
      </c>
      <c r="E256" s="14" t="s">
        <v>592</v>
      </c>
      <c r="F256" s="13">
        <v>6</v>
      </c>
      <c r="G256" s="13">
        <v>8785</v>
      </c>
      <c r="H256" s="13">
        <v>56.7199999999999</v>
      </c>
      <c r="I256" s="13">
        <v>154.88</v>
      </c>
    </row>
    <row r="257" spans="1:9" ht="12.75">
      <c r="A257" s="13" t="s">
        <v>140</v>
      </c>
      <c r="B257" s="13" t="s">
        <v>845</v>
      </c>
      <c r="C257" s="13" t="s">
        <v>231</v>
      </c>
      <c r="D257" s="13">
        <v>13</v>
      </c>
      <c r="E257" s="14" t="s">
        <v>588</v>
      </c>
      <c r="F257" s="13">
        <v>5</v>
      </c>
      <c r="G257" s="13">
        <v>1872</v>
      </c>
      <c r="H257" s="13">
        <v>27.76</v>
      </c>
      <c r="I257" s="13">
        <v>67.4399999999999</v>
      </c>
    </row>
    <row r="258" spans="1:9" ht="12.75">
      <c r="A258" s="13" t="s">
        <v>74</v>
      </c>
      <c r="B258" s="13" t="s">
        <v>846</v>
      </c>
      <c r="C258" s="13" t="s">
        <v>107</v>
      </c>
      <c r="D258" s="13">
        <v>9</v>
      </c>
      <c r="E258" s="14" t="s">
        <v>586</v>
      </c>
      <c r="F258" s="13">
        <v>1</v>
      </c>
      <c r="G258" s="13">
        <v>911</v>
      </c>
      <c r="H258" s="13">
        <v>41.6599999999999</v>
      </c>
      <c r="I258" s="13">
        <v>21.87</v>
      </c>
    </row>
    <row r="259" spans="1:9" ht="12.75">
      <c r="A259" s="13" t="s">
        <v>9</v>
      </c>
      <c r="B259" s="13" t="s">
        <v>847</v>
      </c>
      <c r="C259" s="13" t="s">
        <v>262</v>
      </c>
      <c r="D259" s="13">
        <v>7</v>
      </c>
      <c r="E259" s="14" t="s">
        <v>586</v>
      </c>
      <c r="F259" s="13">
        <v>1</v>
      </c>
      <c r="G259" s="13">
        <v>0</v>
      </c>
      <c r="H259" s="13">
        <v>18.37</v>
      </c>
      <c r="I259" s="13">
        <v>0</v>
      </c>
    </row>
    <row r="260" spans="1:9" ht="12.75">
      <c r="A260" s="13" t="s">
        <v>202</v>
      </c>
      <c r="B260" s="13" t="s">
        <v>848</v>
      </c>
      <c r="C260" s="13" t="s">
        <v>265</v>
      </c>
      <c r="D260" s="13">
        <v>5</v>
      </c>
      <c r="E260" s="14" t="s">
        <v>589</v>
      </c>
      <c r="F260" s="13">
        <v>4</v>
      </c>
      <c r="G260" s="13">
        <v>1874</v>
      </c>
      <c r="H260" s="13">
        <v>35.77</v>
      </c>
      <c r="I260" s="13">
        <v>52.39</v>
      </c>
    </row>
    <row r="261" spans="1:9" ht="12.75">
      <c r="A261" s="13" t="s">
        <v>27</v>
      </c>
      <c r="B261" s="13" t="s">
        <v>849</v>
      </c>
      <c r="C261" s="13" t="s">
        <v>262</v>
      </c>
      <c r="D261" s="13">
        <v>7</v>
      </c>
      <c r="E261" s="14" t="s">
        <v>586</v>
      </c>
      <c r="F261" s="13">
        <v>1</v>
      </c>
      <c r="G261" s="13">
        <v>2306</v>
      </c>
      <c r="H261" s="13">
        <v>34.21</v>
      </c>
      <c r="I261" s="13">
        <v>67.4099999999999</v>
      </c>
    </row>
    <row r="262" spans="1:9" ht="12.75">
      <c r="A262" s="13" t="s">
        <v>116</v>
      </c>
      <c r="B262" s="13" t="s">
        <v>850</v>
      </c>
      <c r="C262" s="13" t="s">
        <v>231</v>
      </c>
      <c r="D262" s="13">
        <v>13</v>
      </c>
      <c r="E262" s="14" t="s">
        <v>585</v>
      </c>
      <c r="F262" s="13">
        <v>3</v>
      </c>
      <c r="G262" s="13">
        <v>1358</v>
      </c>
      <c r="H262" s="13">
        <v>29.35</v>
      </c>
      <c r="I262" s="13">
        <v>46.27</v>
      </c>
    </row>
    <row r="263" spans="1:9" ht="12.75">
      <c r="A263" s="13" t="s">
        <v>238</v>
      </c>
      <c r="B263" s="13" t="s">
        <v>851</v>
      </c>
      <c r="C263" s="13" t="s">
        <v>163</v>
      </c>
      <c r="D263" s="13">
        <v>11</v>
      </c>
      <c r="E263" s="14" t="s">
        <v>590</v>
      </c>
      <c r="F263" s="13">
        <v>7</v>
      </c>
      <c r="G263" s="13">
        <v>3677</v>
      </c>
      <c r="H263" s="13">
        <v>25.4499999999999</v>
      </c>
      <c r="I263" s="13">
        <v>144.479999999999</v>
      </c>
    </row>
    <row r="264" spans="1:9" ht="12.75">
      <c r="A264" s="13" t="s">
        <v>244</v>
      </c>
      <c r="B264" s="13" t="s">
        <v>852</v>
      </c>
      <c r="C264" s="13" t="s">
        <v>265</v>
      </c>
      <c r="D264" s="13">
        <v>5</v>
      </c>
      <c r="E264" s="14" t="s">
        <v>589</v>
      </c>
      <c r="F264" s="13">
        <v>4</v>
      </c>
      <c r="G264" s="13">
        <v>4341</v>
      </c>
      <c r="H264" s="13">
        <v>54.4699999999999</v>
      </c>
      <c r="I264" s="13">
        <v>79.7</v>
      </c>
    </row>
    <row r="265" spans="1:9" ht="12.75">
      <c r="A265" s="13" t="s">
        <v>246</v>
      </c>
      <c r="B265" s="13" t="s">
        <v>853</v>
      </c>
      <c r="C265" s="13" t="s">
        <v>264</v>
      </c>
      <c r="D265" s="13">
        <v>15</v>
      </c>
      <c r="E265" s="14" t="s">
        <v>592</v>
      </c>
      <c r="F265" s="13">
        <v>6</v>
      </c>
      <c r="G265" s="13">
        <v>13592</v>
      </c>
      <c r="H265" s="13">
        <v>26.62</v>
      </c>
      <c r="I265" s="13">
        <v>510.589999999999</v>
      </c>
    </row>
    <row r="266" spans="1:9" ht="12.75">
      <c r="A266" s="13" t="s">
        <v>173</v>
      </c>
      <c r="B266" s="13" t="s">
        <v>854</v>
      </c>
      <c r="C266" s="13" t="s">
        <v>163</v>
      </c>
      <c r="D266" s="13">
        <v>11</v>
      </c>
      <c r="E266" s="14" t="s">
        <v>589</v>
      </c>
      <c r="F266" s="13">
        <v>4</v>
      </c>
      <c r="G266" s="13">
        <v>224</v>
      </c>
      <c r="H266" s="13">
        <v>8.18</v>
      </c>
      <c r="I266" s="13">
        <v>27.3799999999999</v>
      </c>
    </row>
    <row r="267" spans="1:9" ht="12.75">
      <c r="A267" s="13" t="s">
        <v>100</v>
      </c>
      <c r="B267" s="13" t="s">
        <v>855</v>
      </c>
      <c r="C267" s="13" t="s">
        <v>31</v>
      </c>
      <c r="D267" s="13">
        <v>3</v>
      </c>
      <c r="E267" s="14" t="s">
        <v>587</v>
      </c>
      <c r="F267" s="13">
        <v>2</v>
      </c>
      <c r="G267" s="13">
        <v>6269</v>
      </c>
      <c r="H267" s="13">
        <v>47.96</v>
      </c>
      <c r="I267" s="13">
        <v>130.71</v>
      </c>
    </row>
    <row r="268" spans="1:9" ht="12.75">
      <c r="A268" s="13" t="s">
        <v>61</v>
      </c>
      <c r="B268" s="13" t="s">
        <v>856</v>
      </c>
      <c r="C268" s="13" t="s">
        <v>107</v>
      </c>
      <c r="D268" s="13">
        <v>9</v>
      </c>
      <c r="E268" s="14" t="s">
        <v>586</v>
      </c>
      <c r="F268" s="13">
        <v>1</v>
      </c>
      <c r="G268" s="13">
        <v>1374</v>
      </c>
      <c r="H268" s="13">
        <v>58.4799999999999</v>
      </c>
      <c r="I268" s="13">
        <v>23.5</v>
      </c>
    </row>
  </sheetData>
  <sheetProtection/>
  <mergeCells count="1">
    <mergeCell ref="A8:I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8515625" style="0" customWidth="1"/>
    <col min="2" max="2" width="13.57421875" style="0" customWidth="1"/>
    <col min="3" max="3" width="21.28125" style="0" customWidth="1"/>
    <col min="4" max="4" width="30.421875" style="0" customWidth="1"/>
    <col min="5" max="5" width="38.140625" style="0" customWidth="1"/>
    <col min="6" max="6" width="21.7109375" style="0" customWidth="1"/>
    <col min="7" max="7" width="31.421875" style="0" customWidth="1"/>
    <col min="8" max="8" width="38.28125" style="0" customWidth="1"/>
    <col min="9" max="9" width="23.7109375" style="0" customWidth="1"/>
    <col min="10" max="10" width="33.57421875" style="0" customWidth="1"/>
    <col min="11" max="11" width="40.28125" style="0" customWidth="1"/>
    <col min="12" max="12" width="23.8515625" style="0" customWidth="1"/>
    <col min="13" max="13" width="33.140625" style="0" customWidth="1"/>
    <col min="14" max="14" width="40.57421875" style="0" customWidth="1"/>
  </cols>
  <sheetData>
    <row r="1" ht="12.75">
      <c r="A1" s="1" t="s">
        <v>266</v>
      </c>
    </row>
    <row r="2" ht="12.75">
      <c r="A2" s="1" t="s">
        <v>579</v>
      </c>
    </row>
    <row r="3" ht="12.75">
      <c r="A3" s="1" t="s">
        <v>568</v>
      </c>
    </row>
    <row r="4" ht="12.75">
      <c r="A4" s="1" t="s">
        <v>569</v>
      </c>
    </row>
    <row r="5" ht="12.75">
      <c r="A5" s="1" t="s">
        <v>570</v>
      </c>
    </row>
    <row r="6" ht="12.75">
      <c r="A6" s="1"/>
    </row>
    <row r="7" ht="13.5" thickBot="1">
      <c r="A7" s="1"/>
    </row>
    <row r="8" spans="1:14" ht="12.75">
      <c r="A8" s="68" t="s">
        <v>1237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25.5">
      <c r="A9" s="16" t="s">
        <v>597</v>
      </c>
      <c r="B9" s="16" t="s">
        <v>596</v>
      </c>
      <c r="C9" s="16" t="s">
        <v>274</v>
      </c>
      <c r="D9" s="16" t="s">
        <v>275</v>
      </c>
      <c r="E9" s="16" t="s">
        <v>276</v>
      </c>
      <c r="F9" s="16" t="s">
        <v>271</v>
      </c>
      <c r="G9" s="61" t="s">
        <v>272</v>
      </c>
      <c r="H9" s="61" t="s">
        <v>273</v>
      </c>
      <c r="I9" s="61" t="s">
        <v>277</v>
      </c>
      <c r="J9" s="61" t="s">
        <v>278</v>
      </c>
      <c r="K9" s="61" t="s">
        <v>279</v>
      </c>
      <c r="L9" s="61" t="s">
        <v>280</v>
      </c>
      <c r="M9" s="61" t="s">
        <v>281</v>
      </c>
      <c r="N9" s="61" t="s">
        <v>282</v>
      </c>
    </row>
    <row r="10" spans="1:14" ht="12.75">
      <c r="A10" s="13">
        <v>1</v>
      </c>
      <c r="B10" s="13" t="s">
        <v>586</v>
      </c>
      <c r="C10" s="13">
        <v>92603</v>
      </c>
      <c r="D10" s="13">
        <v>38911</v>
      </c>
      <c r="E10" s="15">
        <v>0.42019157046747946</v>
      </c>
      <c r="F10" s="13">
        <v>85928</v>
      </c>
      <c r="G10" s="13">
        <v>36480</v>
      </c>
      <c r="H10" s="15">
        <v>0.4245414765850479</v>
      </c>
      <c r="I10" s="13">
        <v>63156</v>
      </c>
      <c r="J10" s="13">
        <v>22440</v>
      </c>
      <c r="K10" s="15">
        <v>0.3553106593197796</v>
      </c>
      <c r="L10" s="13">
        <v>55734</v>
      </c>
      <c r="M10" s="13">
        <v>20026</v>
      </c>
      <c r="N10" s="15">
        <v>0.3593138838052176</v>
      </c>
    </row>
    <row r="11" spans="1:14" ht="12.75">
      <c r="A11" s="13">
        <v>2</v>
      </c>
      <c r="B11" s="13" t="s">
        <v>587</v>
      </c>
      <c r="C11" s="13">
        <v>116330</v>
      </c>
      <c r="D11" s="13">
        <v>38121</v>
      </c>
      <c r="E11" s="15">
        <v>0.32769706868391646</v>
      </c>
      <c r="F11" s="13">
        <v>109808</v>
      </c>
      <c r="G11" s="13">
        <v>37505</v>
      </c>
      <c r="H11" s="15">
        <v>0.3415507066880373</v>
      </c>
      <c r="I11" s="13">
        <v>76166</v>
      </c>
      <c r="J11" s="13">
        <v>20264</v>
      </c>
      <c r="K11" s="15">
        <v>0.2660504687130741</v>
      </c>
      <c r="L11" s="13">
        <v>66569</v>
      </c>
      <c r="M11" s="13">
        <v>18247</v>
      </c>
      <c r="N11" s="15">
        <v>0.27410656611936485</v>
      </c>
    </row>
    <row r="12" spans="1:14" ht="12.75">
      <c r="A12" s="13">
        <v>3</v>
      </c>
      <c r="B12" s="13" t="s">
        <v>585</v>
      </c>
      <c r="C12" s="13">
        <v>92201</v>
      </c>
      <c r="D12" s="13">
        <v>43000</v>
      </c>
      <c r="E12" s="15">
        <v>0.46637238207828546</v>
      </c>
      <c r="F12" s="13">
        <v>86050</v>
      </c>
      <c r="G12" s="13">
        <v>41201</v>
      </c>
      <c r="H12" s="15">
        <v>0.4788030214991284</v>
      </c>
      <c r="I12" s="13">
        <v>45765</v>
      </c>
      <c r="J12" s="13">
        <v>19189</v>
      </c>
      <c r="K12" s="15">
        <v>0.4192942204741615</v>
      </c>
      <c r="L12" s="13">
        <v>40790</v>
      </c>
      <c r="M12" s="13">
        <v>17540</v>
      </c>
      <c r="N12" s="15">
        <v>0.43000735474380974</v>
      </c>
    </row>
    <row r="13" spans="1:14" ht="12.75">
      <c r="A13" s="13">
        <v>4</v>
      </c>
      <c r="B13" s="13" t="s">
        <v>589</v>
      </c>
      <c r="C13" s="13">
        <v>104272</v>
      </c>
      <c r="D13" s="13">
        <v>37353</v>
      </c>
      <c r="E13" s="15">
        <v>0.3582265613012122</v>
      </c>
      <c r="F13" s="13">
        <v>99471</v>
      </c>
      <c r="G13" s="13">
        <v>35098</v>
      </c>
      <c r="H13" s="15">
        <v>0.3528465582933719</v>
      </c>
      <c r="I13" s="13">
        <v>47122</v>
      </c>
      <c r="J13" s="13">
        <v>16374</v>
      </c>
      <c r="K13" s="15">
        <v>0.34748100674844024</v>
      </c>
      <c r="L13" s="13">
        <v>42671</v>
      </c>
      <c r="M13" s="13">
        <v>14683</v>
      </c>
      <c r="N13" s="15">
        <v>0.34409786506057977</v>
      </c>
    </row>
    <row r="14" spans="1:14" ht="12.75">
      <c r="A14" s="13">
        <v>5</v>
      </c>
      <c r="B14" s="13" t="s">
        <v>588</v>
      </c>
      <c r="C14" s="13">
        <v>120536</v>
      </c>
      <c r="D14" s="13">
        <v>36094</v>
      </c>
      <c r="E14" s="15">
        <v>0.299445808721046</v>
      </c>
      <c r="F14" s="13">
        <v>111965</v>
      </c>
      <c r="G14" s="13">
        <v>35883</v>
      </c>
      <c r="H14" s="15">
        <v>0.32048407984638055</v>
      </c>
      <c r="I14" s="13">
        <v>51875</v>
      </c>
      <c r="J14" s="13">
        <v>16626</v>
      </c>
      <c r="K14" s="15">
        <v>0.32050120481927713</v>
      </c>
      <c r="L14" s="13">
        <v>45834</v>
      </c>
      <c r="M14" s="13">
        <v>15404</v>
      </c>
      <c r="N14" s="15">
        <v>0.336082384256229</v>
      </c>
    </row>
    <row r="15" spans="1:14" ht="12.75">
      <c r="A15" s="13">
        <v>6</v>
      </c>
      <c r="B15" s="13" t="s">
        <v>592</v>
      </c>
      <c r="C15" s="13">
        <v>297594</v>
      </c>
      <c r="D15" s="13">
        <v>99060</v>
      </c>
      <c r="E15" s="15">
        <f>(D15/C15)</f>
        <v>0.33286961430674006</v>
      </c>
      <c r="F15" s="13">
        <v>269889</v>
      </c>
      <c r="G15" s="13">
        <v>99594</v>
      </c>
      <c r="H15" s="15">
        <v>0.369</v>
      </c>
      <c r="I15" s="13">
        <v>115626</v>
      </c>
      <c r="J15" s="13">
        <v>44147</v>
      </c>
      <c r="K15" s="15">
        <v>0.3818</v>
      </c>
      <c r="L15" s="13">
        <v>104212</v>
      </c>
      <c r="M15" s="13">
        <v>45255</v>
      </c>
      <c r="N15" s="15">
        <v>0.4343</v>
      </c>
    </row>
    <row r="16" spans="1:14" ht="12.75">
      <c r="A16" s="13">
        <v>7</v>
      </c>
      <c r="B16" s="13" t="s">
        <v>590</v>
      </c>
      <c r="C16" s="13">
        <v>211870</v>
      </c>
      <c r="D16" s="13">
        <v>48552</v>
      </c>
      <c r="E16" s="15">
        <v>0.22915939019209894</v>
      </c>
      <c r="F16" s="13">
        <v>202596</v>
      </c>
      <c r="G16" s="13">
        <v>48608</v>
      </c>
      <c r="H16" s="15">
        <v>0.23992576358861972</v>
      </c>
      <c r="I16" s="13">
        <v>84797</v>
      </c>
      <c r="J16" s="13">
        <v>21429</v>
      </c>
      <c r="K16" s="15">
        <v>0.2527094118895716</v>
      </c>
      <c r="L16" s="13">
        <v>76708</v>
      </c>
      <c r="M16" s="13">
        <v>20173</v>
      </c>
      <c r="N16" s="15">
        <v>0.26298430411430357</v>
      </c>
    </row>
    <row r="17" spans="1:14" ht="12.75">
      <c r="A17" s="13">
        <v>8</v>
      </c>
      <c r="B17" s="13" t="s">
        <v>591</v>
      </c>
      <c r="C17" s="60">
        <v>158614</v>
      </c>
      <c r="D17" s="13">
        <v>70052</v>
      </c>
      <c r="E17" s="15">
        <v>0.4417</v>
      </c>
      <c r="F17" s="60">
        <v>174864</v>
      </c>
      <c r="G17" s="13">
        <v>69062</v>
      </c>
      <c r="H17" s="15">
        <v>0.3949</v>
      </c>
      <c r="I17" s="13">
        <v>82976</v>
      </c>
      <c r="J17" s="13">
        <v>36216</v>
      </c>
      <c r="K17" s="15">
        <v>0.4364</v>
      </c>
      <c r="L17" s="13">
        <v>74543</v>
      </c>
      <c r="M17" s="13">
        <v>30136</v>
      </c>
      <c r="N17" s="15">
        <v>0.4043</v>
      </c>
    </row>
    <row r="18" spans="1:14" ht="12.75">
      <c r="A18" s="29">
        <v>9</v>
      </c>
      <c r="B18" s="13" t="s">
        <v>593</v>
      </c>
      <c r="C18" s="13">
        <v>148817</v>
      </c>
      <c r="D18" s="13">
        <v>47036</v>
      </c>
      <c r="E18" s="15">
        <v>0.3160660408421081</v>
      </c>
      <c r="F18" s="13">
        <v>134855</v>
      </c>
      <c r="G18" s="13">
        <v>45193</v>
      </c>
      <c r="H18" s="15">
        <v>0.3351229097919988</v>
      </c>
      <c r="I18" s="13">
        <v>65163</v>
      </c>
      <c r="J18" s="13">
        <v>19371</v>
      </c>
      <c r="K18" s="15">
        <v>0.29726992311587863</v>
      </c>
      <c r="L18" s="13">
        <v>57187</v>
      </c>
      <c r="M18" s="13">
        <v>18051</v>
      </c>
      <c r="N18" s="15">
        <v>0.3156486614090615</v>
      </c>
    </row>
    <row r="19" spans="1:14" ht="12.75">
      <c r="A19" s="6"/>
      <c r="B19" s="13" t="s">
        <v>1232</v>
      </c>
      <c r="C19" s="13">
        <f>SUM(C10:C18)</f>
        <v>1342837</v>
      </c>
      <c r="D19" s="13">
        <f>SUM(D10:D18)</f>
        <v>458179</v>
      </c>
      <c r="E19" s="13">
        <f>D19/C19</f>
        <v>0.34120224569325985</v>
      </c>
      <c r="F19" s="13">
        <f>SUM(F10:F18)</f>
        <v>1275426</v>
      </c>
      <c r="G19" s="13">
        <f>SUM(G10:G18)</f>
        <v>448624</v>
      </c>
      <c r="H19" s="13">
        <f>G19/F19</f>
        <v>0.3517444367607372</v>
      </c>
      <c r="I19" s="13">
        <f>SUM(I10:I18)</f>
        <v>632646</v>
      </c>
      <c r="J19" s="13">
        <f>SUM(J10:J18)</f>
        <v>216056</v>
      </c>
      <c r="K19" s="13">
        <f>J19/I19</f>
        <v>0.34151168267878085</v>
      </c>
      <c r="L19" s="13">
        <f>SUM(L10:L18)</f>
        <v>564248</v>
      </c>
      <c r="M19" s="13">
        <f>SUM(M10:M18)</f>
        <v>199515</v>
      </c>
      <c r="N19" s="13">
        <f>M19/L19</f>
        <v>0.353594518722264</v>
      </c>
    </row>
    <row r="20" spans="7:8" ht="12.75">
      <c r="G20" s="2"/>
      <c r="H20" s="2"/>
    </row>
    <row r="26" ht="12.75">
      <c r="C26" s="9"/>
    </row>
    <row r="29" ht="12.75">
      <c r="C29" s="9"/>
    </row>
    <row r="32" ht="12.75">
      <c r="C32" s="9"/>
    </row>
    <row r="35" ht="12.75">
      <c r="C35" s="9"/>
    </row>
  </sheetData>
  <sheetProtection/>
  <mergeCells count="1">
    <mergeCell ref="A8:N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0.8515625" style="0" customWidth="1"/>
    <col min="2" max="2" width="20.00390625" style="0" bestFit="1" customWidth="1"/>
    <col min="3" max="3" width="11.28125" style="0" bestFit="1" customWidth="1"/>
    <col min="4" max="4" width="13.57421875" style="0" bestFit="1" customWidth="1"/>
    <col min="5" max="5" width="10.7109375" style="0" bestFit="1" customWidth="1"/>
    <col min="6" max="6" width="10.57421875" style="0" bestFit="1" customWidth="1"/>
    <col min="7" max="7" width="22.00390625" style="0" bestFit="1" customWidth="1"/>
    <col min="8" max="8" width="27.7109375" style="0" bestFit="1" customWidth="1"/>
  </cols>
  <sheetData>
    <row r="1" ht="12.75">
      <c r="A1" s="1" t="s">
        <v>266</v>
      </c>
    </row>
    <row r="2" ht="12.75">
      <c r="A2" s="1" t="s">
        <v>584</v>
      </c>
    </row>
    <row r="3" ht="12.75">
      <c r="A3" s="1" t="s">
        <v>575</v>
      </c>
    </row>
    <row r="4" ht="12.75">
      <c r="A4" s="1" t="s">
        <v>576</v>
      </c>
    </row>
    <row r="5" ht="12.75">
      <c r="A5" s="1"/>
    </row>
    <row r="6" ht="13.5" thickBot="1">
      <c r="A6" s="1"/>
    </row>
    <row r="7" spans="1:8" ht="13.5" thickBot="1">
      <c r="A7" s="65" t="s">
        <v>1238</v>
      </c>
      <c r="B7" s="66"/>
      <c r="C7" s="66"/>
      <c r="D7" s="66"/>
      <c r="E7" s="66"/>
      <c r="F7" s="66"/>
      <c r="G7" s="66"/>
      <c r="H7" s="67"/>
    </row>
    <row r="8" spans="1:8" s="1" customFormat="1" ht="12.75">
      <c r="A8" s="50" t="s">
        <v>595</v>
      </c>
      <c r="B8" s="50" t="s">
        <v>594</v>
      </c>
      <c r="C8" s="50" t="s">
        <v>857</v>
      </c>
      <c r="D8" s="50" t="s">
        <v>858</v>
      </c>
      <c r="E8" s="50" t="s">
        <v>596</v>
      </c>
      <c r="F8" s="50" t="s">
        <v>597</v>
      </c>
      <c r="G8" s="50" t="s">
        <v>285</v>
      </c>
      <c r="H8" s="50" t="s">
        <v>286</v>
      </c>
    </row>
    <row r="9" spans="1:8" ht="12.75">
      <c r="A9" s="13" t="s">
        <v>153</v>
      </c>
      <c r="B9" s="13" t="s">
        <v>598</v>
      </c>
      <c r="C9" s="13" t="s">
        <v>194</v>
      </c>
      <c r="D9" s="13">
        <v>19</v>
      </c>
      <c r="E9" s="14" t="s">
        <v>585</v>
      </c>
      <c r="F9" s="13">
        <v>3</v>
      </c>
      <c r="G9" s="13">
        <v>0</v>
      </c>
      <c r="H9" s="13">
        <v>0</v>
      </c>
    </row>
    <row r="10" spans="1:8" ht="12.75">
      <c r="A10" s="13" t="s">
        <v>66</v>
      </c>
      <c r="B10" s="13" t="s">
        <v>599</v>
      </c>
      <c r="C10" s="13" t="s">
        <v>31</v>
      </c>
      <c r="D10" s="13">
        <v>3</v>
      </c>
      <c r="E10" s="14" t="s">
        <v>586</v>
      </c>
      <c r="F10" s="13">
        <v>1</v>
      </c>
      <c r="G10" s="13">
        <v>0</v>
      </c>
      <c r="H10" s="13">
        <v>0</v>
      </c>
    </row>
    <row r="11" spans="1:8" ht="12.75">
      <c r="A11" s="13" t="s">
        <v>96</v>
      </c>
      <c r="B11" s="13" t="s">
        <v>600</v>
      </c>
      <c r="C11" s="13" t="s">
        <v>107</v>
      </c>
      <c r="D11" s="13">
        <v>9</v>
      </c>
      <c r="E11" s="14" t="s">
        <v>587</v>
      </c>
      <c r="F11" s="13">
        <v>2</v>
      </c>
      <c r="G11" s="13">
        <v>0</v>
      </c>
      <c r="H11" s="13">
        <v>0</v>
      </c>
    </row>
    <row r="12" spans="1:8" ht="12.75">
      <c r="A12" s="13" t="s">
        <v>168</v>
      </c>
      <c r="B12" s="13" t="s">
        <v>601</v>
      </c>
      <c r="C12" s="13" t="s">
        <v>231</v>
      </c>
      <c r="D12" s="13">
        <v>13</v>
      </c>
      <c r="E12" s="14" t="s">
        <v>588</v>
      </c>
      <c r="F12" s="13">
        <v>5</v>
      </c>
      <c r="G12" s="13">
        <v>0</v>
      </c>
      <c r="H12" s="13">
        <v>1</v>
      </c>
    </row>
    <row r="13" spans="1:8" ht="12.75">
      <c r="A13" s="13" t="s">
        <v>170</v>
      </c>
      <c r="B13" s="13" t="s">
        <v>602</v>
      </c>
      <c r="C13" s="13" t="s">
        <v>265</v>
      </c>
      <c r="D13" s="13">
        <v>5</v>
      </c>
      <c r="E13" s="14" t="s">
        <v>589</v>
      </c>
      <c r="F13" s="13">
        <v>4</v>
      </c>
      <c r="G13" s="13">
        <v>0</v>
      </c>
      <c r="H13" s="13">
        <v>2</v>
      </c>
    </row>
    <row r="14" spans="1:8" ht="12.75">
      <c r="A14" s="13" t="s">
        <v>106</v>
      </c>
      <c r="B14" s="13" t="s">
        <v>603</v>
      </c>
      <c r="C14" s="13" t="s">
        <v>263</v>
      </c>
      <c r="D14" s="13">
        <v>1</v>
      </c>
      <c r="E14" s="14" t="s">
        <v>587</v>
      </c>
      <c r="F14" s="13">
        <v>2</v>
      </c>
      <c r="G14" s="13">
        <v>1</v>
      </c>
      <c r="H14" s="13">
        <v>1</v>
      </c>
    </row>
    <row r="15" spans="1:8" ht="12.75">
      <c r="A15" s="13" t="s">
        <v>223</v>
      </c>
      <c r="B15" s="13" t="s">
        <v>604</v>
      </c>
      <c r="C15" s="13" t="s">
        <v>163</v>
      </c>
      <c r="D15" s="13">
        <v>11</v>
      </c>
      <c r="E15" s="14" t="s">
        <v>590</v>
      </c>
      <c r="F15" s="13">
        <v>7</v>
      </c>
      <c r="G15" s="13">
        <v>0</v>
      </c>
      <c r="H15" s="13">
        <v>0</v>
      </c>
    </row>
    <row r="16" spans="1:8" ht="12.75">
      <c r="A16" s="13" t="s">
        <v>122</v>
      </c>
      <c r="B16" s="13" t="s">
        <v>605</v>
      </c>
      <c r="C16" s="13" t="s">
        <v>231</v>
      </c>
      <c r="D16" s="13">
        <v>13</v>
      </c>
      <c r="E16" s="14" t="s">
        <v>587</v>
      </c>
      <c r="F16" s="13">
        <v>2</v>
      </c>
      <c r="G16" s="13">
        <v>0</v>
      </c>
      <c r="H16" s="13">
        <v>2</v>
      </c>
    </row>
    <row r="17" spans="1:8" ht="12.75">
      <c r="A17" s="13" t="s">
        <v>180</v>
      </c>
      <c r="B17" s="13" t="s">
        <v>606</v>
      </c>
      <c r="C17" s="13" t="s">
        <v>163</v>
      </c>
      <c r="D17" s="13">
        <v>11</v>
      </c>
      <c r="E17" s="14" t="s">
        <v>589</v>
      </c>
      <c r="F17" s="13">
        <v>4</v>
      </c>
      <c r="G17" s="13">
        <v>0</v>
      </c>
      <c r="H17" s="13">
        <v>1</v>
      </c>
    </row>
    <row r="18" spans="1:8" ht="12.75">
      <c r="A18" s="13" t="s">
        <v>90</v>
      </c>
      <c r="B18" s="13" t="s">
        <v>607</v>
      </c>
      <c r="C18" s="13" t="s">
        <v>107</v>
      </c>
      <c r="D18" s="13">
        <v>9</v>
      </c>
      <c r="E18" s="14" t="s">
        <v>587</v>
      </c>
      <c r="F18" s="13">
        <v>2</v>
      </c>
      <c r="G18" s="13">
        <v>2</v>
      </c>
      <c r="H18" s="13">
        <v>1</v>
      </c>
    </row>
    <row r="19" spans="1:8" ht="12.75">
      <c r="A19" s="13" t="s">
        <v>241</v>
      </c>
      <c r="B19" s="13" t="s">
        <v>608</v>
      </c>
      <c r="C19" s="13" t="s">
        <v>264</v>
      </c>
      <c r="D19" s="13">
        <v>15</v>
      </c>
      <c r="E19" s="14" t="s">
        <v>591</v>
      </c>
      <c r="F19" s="13">
        <v>8</v>
      </c>
      <c r="G19" s="13">
        <v>0</v>
      </c>
      <c r="H19" s="13">
        <v>2</v>
      </c>
    </row>
    <row r="20" spans="1:8" ht="12.75">
      <c r="A20" s="13" t="s">
        <v>2</v>
      </c>
      <c r="B20" s="13" t="s">
        <v>609</v>
      </c>
      <c r="C20" s="13" t="s">
        <v>262</v>
      </c>
      <c r="D20" s="13">
        <v>7</v>
      </c>
      <c r="E20" s="14" t="s">
        <v>586</v>
      </c>
      <c r="F20" s="13">
        <v>1</v>
      </c>
      <c r="G20" s="13">
        <v>0</v>
      </c>
      <c r="H20" s="13">
        <v>0</v>
      </c>
    </row>
    <row r="21" spans="1:8" ht="12.75">
      <c r="A21" s="13" t="s">
        <v>197</v>
      </c>
      <c r="B21" s="13" t="s">
        <v>610</v>
      </c>
      <c r="C21" s="13" t="s">
        <v>264</v>
      </c>
      <c r="D21" s="13">
        <v>15</v>
      </c>
      <c r="E21" s="14" t="s">
        <v>592</v>
      </c>
      <c r="F21" s="13">
        <v>6</v>
      </c>
      <c r="G21" s="13">
        <v>1</v>
      </c>
      <c r="H21" s="13">
        <v>0</v>
      </c>
    </row>
    <row r="22" spans="1:8" ht="12.75">
      <c r="A22" s="13" t="s">
        <v>132</v>
      </c>
      <c r="B22" s="13" t="s">
        <v>611</v>
      </c>
      <c r="C22" s="13" t="s">
        <v>263</v>
      </c>
      <c r="D22" s="13">
        <v>1</v>
      </c>
      <c r="E22" s="14" t="s">
        <v>587</v>
      </c>
      <c r="F22" s="13">
        <v>2</v>
      </c>
      <c r="G22" s="13">
        <v>1</v>
      </c>
      <c r="H22" s="13">
        <v>1</v>
      </c>
    </row>
    <row r="23" spans="1:8" ht="12.75">
      <c r="A23" s="13" t="s">
        <v>148</v>
      </c>
      <c r="B23" s="13" t="s">
        <v>612</v>
      </c>
      <c r="C23" s="13" t="s">
        <v>141</v>
      </c>
      <c r="D23" s="13">
        <v>17</v>
      </c>
      <c r="E23" s="14" t="s">
        <v>593</v>
      </c>
      <c r="F23" s="13">
        <v>9</v>
      </c>
      <c r="G23" s="13">
        <v>1</v>
      </c>
      <c r="H23" s="13">
        <v>2</v>
      </c>
    </row>
    <row r="24" spans="1:8" ht="12.75">
      <c r="A24" s="13" t="s">
        <v>59</v>
      </c>
      <c r="B24" s="13" t="s">
        <v>613</v>
      </c>
      <c r="C24" s="13" t="s">
        <v>31</v>
      </c>
      <c r="D24" s="13">
        <v>3</v>
      </c>
      <c r="E24" s="14" t="s">
        <v>586</v>
      </c>
      <c r="F24" s="13">
        <v>1</v>
      </c>
      <c r="G24" s="13">
        <v>0</v>
      </c>
      <c r="H24" s="13">
        <v>0</v>
      </c>
    </row>
    <row r="25" spans="1:8" ht="12.75">
      <c r="A25" s="13" t="s">
        <v>51</v>
      </c>
      <c r="B25" s="13" t="s">
        <v>614</v>
      </c>
      <c r="C25" s="13" t="s">
        <v>107</v>
      </c>
      <c r="D25" s="13">
        <v>9</v>
      </c>
      <c r="E25" s="14" t="s">
        <v>586</v>
      </c>
      <c r="F25" s="13">
        <v>1</v>
      </c>
      <c r="G25" s="13">
        <v>0</v>
      </c>
      <c r="H25" s="13">
        <v>2</v>
      </c>
    </row>
    <row r="26" spans="1:8" ht="12.75">
      <c r="A26" s="13" t="s">
        <v>46</v>
      </c>
      <c r="B26" s="13" t="s">
        <v>615</v>
      </c>
      <c r="C26" s="13" t="s">
        <v>262</v>
      </c>
      <c r="D26" s="13">
        <v>7</v>
      </c>
      <c r="E26" s="14" t="s">
        <v>586</v>
      </c>
      <c r="F26" s="13">
        <v>1</v>
      </c>
      <c r="G26" s="13">
        <v>0</v>
      </c>
      <c r="H26" s="13">
        <v>0</v>
      </c>
    </row>
    <row r="27" spans="1:8" ht="12.75">
      <c r="A27" s="13" t="s">
        <v>33</v>
      </c>
      <c r="B27" s="13" t="s">
        <v>616</v>
      </c>
      <c r="C27" s="13" t="s">
        <v>262</v>
      </c>
      <c r="D27" s="13">
        <v>7</v>
      </c>
      <c r="E27" s="14" t="s">
        <v>586</v>
      </c>
      <c r="F27" s="13">
        <v>1</v>
      </c>
      <c r="G27" s="13">
        <v>0</v>
      </c>
      <c r="H27" s="13">
        <v>0</v>
      </c>
    </row>
    <row r="28" spans="1:8" ht="12.75">
      <c r="A28" s="13" t="s">
        <v>211</v>
      </c>
      <c r="B28" s="13" t="s">
        <v>617</v>
      </c>
      <c r="C28" s="13" t="s">
        <v>163</v>
      </c>
      <c r="D28" s="13">
        <v>11</v>
      </c>
      <c r="E28" s="14" t="s">
        <v>592</v>
      </c>
      <c r="F28" s="13">
        <v>6</v>
      </c>
      <c r="G28" s="13">
        <v>2</v>
      </c>
      <c r="H28" s="13">
        <v>0</v>
      </c>
    </row>
    <row r="29" spans="1:8" ht="12.75">
      <c r="A29" s="13" t="s">
        <v>118</v>
      </c>
      <c r="B29" s="13" t="s">
        <v>618</v>
      </c>
      <c r="C29" s="13" t="s">
        <v>263</v>
      </c>
      <c r="D29" s="13">
        <v>1</v>
      </c>
      <c r="E29" s="14" t="s">
        <v>587</v>
      </c>
      <c r="F29" s="13">
        <v>2</v>
      </c>
      <c r="G29" s="13">
        <v>2</v>
      </c>
      <c r="H29" s="13">
        <v>0</v>
      </c>
    </row>
    <row r="30" spans="1:8" ht="12.75">
      <c r="A30" s="13" t="s">
        <v>196</v>
      </c>
      <c r="B30" s="13" t="s">
        <v>619</v>
      </c>
      <c r="C30" s="13" t="s">
        <v>163</v>
      </c>
      <c r="D30" s="13">
        <v>11</v>
      </c>
      <c r="E30" s="14" t="s">
        <v>589</v>
      </c>
      <c r="F30" s="13">
        <v>4</v>
      </c>
      <c r="G30" s="13">
        <v>1</v>
      </c>
      <c r="H30" s="13">
        <v>0</v>
      </c>
    </row>
    <row r="31" spans="1:8" ht="12.75">
      <c r="A31" s="13" t="s">
        <v>60</v>
      </c>
      <c r="B31" s="13" t="s">
        <v>620</v>
      </c>
      <c r="C31" s="13" t="s">
        <v>107</v>
      </c>
      <c r="D31" s="13">
        <v>9</v>
      </c>
      <c r="E31" s="14" t="s">
        <v>586</v>
      </c>
      <c r="F31" s="13">
        <v>1</v>
      </c>
      <c r="G31" s="13">
        <v>1</v>
      </c>
      <c r="H31" s="13">
        <v>0</v>
      </c>
    </row>
    <row r="32" spans="1:8" ht="12.75">
      <c r="A32" s="13" t="s">
        <v>23</v>
      </c>
      <c r="B32" s="13" t="s">
        <v>621</v>
      </c>
      <c r="C32" s="13" t="s">
        <v>262</v>
      </c>
      <c r="D32" s="13">
        <v>7</v>
      </c>
      <c r="E32" s="14" t="s">
        <v>586</v>
      </c>
      <c r="F32" s="13">
        <v>1</v>
      </c>
      <c r="G32" s="13">
        <v>2</v>
      </c>
      <c r="H32" s="13">
        <v>2</v>
      </c>
    </row>
    <row r="33" spans="1:8" ht="12.75">
      <c r="A33" s="13" t="s">
        <v>36</v>
      </c>
      <c r="B33" s="13" t="s">
        <v>622</v>
      </c>
      <c r="C33" s="13" t="s">
        <v>107</v>
      </c>
      <c r="D33" s="13">
        <v>9</v>
      </c>
      <c r="E33" s="14" t="s">
        <v>586</v>
      </c>
      <c r="F33" s="13">
        <v>1</v>
      </c>
      <c r="G33" s="13">
        <v>0</v>
      </c>
      <c r="H33" s="13">
        <v>1</v>
      </c>
    </row>
    <row r="34" spans="1:8" ht="12.75">
      <c r="A34" s="13" t="s">
        <v>137</v>
      </c>
      <c r="B34" s="13" t="s">
        <v>623</v>
      </c>
      <c r="C34" s="13" t="s">
        <v>231</v>
      </c>
      <c r="D34" s="13">
        <v>13</v>
      </c>
      <c r="E34" s="14" t="s">
        <v>588</v>
      </c>
      <c r="F34" s="13">
        <v>5</v>
      </c>
      <c r="G34" s="13">
        <v>0</v>
      </c>
      <c r="H34" s="13">
        <v>1</v>
      </c>
    </row>
    <row r="35" spans="1:8" ht="12.75">
      <c r="A35" s="13" t="s">
        <v>167</v>
      </c>
      <c r="B35" s="13" t="s">
        <v>624</v>
      </c>
      <c r="C35" s="13" t="s">
        <v>231</v>
      </c>
      <c r="D35" s="13">
        <v>13</v>
      </c>
      <c r="E35" s="14" t="s">
        <v>588</v>
      </c>
      <c r="F35" s="13">
        <v>5</v>
      </c>
      <c r="G35" s="13">
        <v>0</v>
      </c>
      <c r="H35" s="13">
        <v>0</v>
      </c>
    </row>
    <row r="36" spans="1:8" ht="12.75">
      <c r="A36" s="13" t="s">
        <v>150</v>
      </c>
      <c r="B36" s="13" t="s">
        <v>625</v>
      </c>
      <c r="C36" s="13" t="s">
        <v>231</v>
      </c>
      <c r="D36" s="13">
        <v>13</v>
      </c>
      <c r="E36" s="14" t="s">
        <v>588</v>
      </c>
      <c r="F36" s="13">
        <v>5</v>
      </c>
      <c r="G36" s="13">
        <v>0</v>
      </c>
      <c r="H36" s="13">
        <v>1</v>
      </c>
    </row>
    <row r="37" spans="1:8" ht="12.75">
      <c r="A37" s="13" t="s">
        <v>204</v>
      </c>
      <c r="B37" s="13" t="s">
        <v>626</v>
      </c>
      <c r="C37" s="13" t="s">
        <v>264</v>
      </c>
      <c r="D37" s="13">
        <v>15</v>
      </c>
      <c r="E37" s="14" t="s">
        <v>591</v>
      </c>
      <c r="F37" s="13">
        <v>8</v>
      </c>
      <c r="G37" s="13">
        <v>0</v>
      </c>
      <c r="H37" s="13">
        <v>2</v>
      </c>
    </row>
    <row r="38" spans="1:8" ht="12.75">
      <c r="A38" s="13" t="s">
        <v>93</v>
      </c>
      <c r="B38" s="13" t="s">
        <v>627</v>
      </c>
      <c r="C38" s="13" t="s">
        <v>107</v>
      </c>
      <c r="D38" s="13">
        <v>9</v>
      </c>
      <c r="E38" s="14" t="s">
        <v>587</v>
      </c>
      <c r="F38" s="13">
        <v>2</v>
      </c>
      <c r="G38" s="13">
        <v>0</v>
      </c>
      <c r="H38" s="13">
        <v>0</v>
      </c>
    </row>
    <row r="39" spans="1:8" ht="12.75">
      <c r="A39" s="13" t="s">
        <v>101</v>
      </c>
      <c r="B39" s="13" t="s">
        <v>628</v>
      </c>
      <c r="C39" s="13" t="s">
        <v>107</v>
      </c>
      <c r="D39" s="13">
        <v>9</v>
      </c>
      <c r="E39" s="14" t="s">
        <v>587</v>
      </c>
      <c r="F39" s="13">
        <v>2</v>
      </c>
      <c r="G39" s="13">
        <v>1</v>
      </c>
      <c r="H39" s="13">
        <v>3</v>
      </c>
    </row>
    <row r="40" spans="1:8" ht="12.75">
      <c r="A40" s="13" t="s">
        <v>104</v>
      </c>
      <c r="B40" s="13" t="s">
        <v>629</v>
      </c>
      <c r="C40" s="13" t="s">
        <v>31</v>
      </c>
      <c r="D40" s="13">
        <v>3</v>
      </c>
      <c r="E40" s="14" t="s">
        <v>593</v>
      </c>
      <c r="F40" s="13">
        <v>9</v>
      </c>
      <c r="G40" s="13">
        <v>0</v>
      </c>
      <c r="H40" s="13">
        <v>0</v>
      </c>
    </row>
    <row r="41" spans="1:8" ht="12.75">
      <c r="A41" s="13" t="s">
        <v>254</v>
      </c>
      <c r="B41" s="13" t="s">
        <v>630</v>
      </c>
      <c r="C41" s="13" t="s">
        <v>163</v>
      </c>
      <c r="D41" s="13">
        <v>11</v>
      </c>
      <c r="E41" s="14" t="s">
        <v>590</v>
      </c>
      <c r="F41" s="13">
        <v>7</v>
      </c>
      <c r="G41" s="13">
        <v>0</v>
      </c>
      <c r="H41" s="13">
        <v>1</v>
      </c>
    </row>
    <row r="42" spans="1:8" ht="12.75">
      <c r="A42" s="13" t="s">
        <v>15</v>
      </c>
      <c r="B42" s="13" t="s">
        <v>631</v>
      </c>
      <c r="C42" s="13" t="s">
        <v>262</v>
      </c>
      <c r="D42" s="13">
        <v>7</v>
      </c>
      <c r="E42" s="14" t="s">
        <v>586</v>
      </c>
      <c r="F42" s="13">
        <v>1</v>
      </c>
      <c r="G42" s="13">
        <v>0</v>
      </c>
      <c r="H42" s="13">
        <v>0</v>
      </c>
    </row>
    <row r="43" spans="1:8" ht="12.75">
      <c r="A43" s="13" t="s">
        <v>77</v>
      </c>
      <c r="B43" s="13" t="s">
        <v>632</v>
      </c>
      <c r="C43" s="13" t="s">
        <v>107</v>
      </c>
      <c r="D43" s="13">
        <v>9</v>
      </c>
      <c r="E43" s="14" t="s">
        <v>586</v>
      </c>
      <c r="F43" s="13">
        <v>1</v>
      </c>
      <c r="G43" s="13">
        <v>0</v>
      </c>
      <c r="H43" s="13">
        <v>1</v>
      </c>
    </row>
    <row r="44" spans="1:8" ht="12.75">
      <c r="A44" s="13" t="s">
        <v>91</v>
      </c>
      <c r="B44" s="13" t="s">
        <v>633</v>
      </c>
      <c r="C44" s="13" t="s">
        <v>107</v>
      </c>
      <c r="D44" s="13">
        <v>9</v>
      </c>
      <c r="E44" s="14" t="s">
        <v>585</v>
      </c>
      <c r="F44" s="13">
        <v>3</v>
      </c>
      <c r="G44" s="13">
        <v>1</v>
      </c>
      <c r="H44" s="13">
        <v>2</v>
      </c>
    </row>
    <row r="45" spans="1:8" ht="12.75">
      <c r="A45" s="13" t="s">
        <v>182</v>
      </c>
      <c r="B45" s="13" t="s">
        <v>634</v>
      </c>
      <c r="C45" s="13" t="s">
        <v>264</v>
      </c>
      <c r="D45" s="13">
        <v>15</v>
      </c>
      <c r="E45" s="14" t="s">
        <v>592</v>
      </c>
      <c r="F45" s="13">
        <v>6</v>
      </c>
      <c r="G45" s="13">
        <v>0</v>
      </c>
      <c r="H45" s="13">
        <v>0</v>
      </c>
    </row>
    <row r="46" spans="1:8" ht="12.75">
      <c r="A46" s="13" t="s">
        <v>133</v>
      </c>
      <c r="B46" s="13" t="s">
        <v>635</v>
      </c>
      <c r="C46" s="13" t="s">
        <v>231</v>
      </c>
      <c r="D46" s="13">
        <v>13</v>
      </c>
      <c r="E46" s="14" t="s">
        <v>588</v>
      </c>
      <c r="F46" s="13">
        <v>5</v>
      </c>
      <c r="G46" s="13">
        <v>1</v>
      </c>
      <c r="H46" s="13">
        <v>0</v>
      </c>
    </row>
    <row r="47" spans="1:8" ht="12.75">
      <c r="A47" s="13" t="s">
        <v>31</v>
      </c>
      <c r="B47" s="13" t="s">
        <v>636</v>
      </c>
      <c r="C47" s="13" t="s">
        <v>262</v>
      </c>
      <c r="D47" s="13">
        <v>7</v>
      </c>
      <c r="E47" s="14" t="s">
        <v>586</v>
      </c>
      <c r="F47" s="13">
        <v>1</v>
      </c>
      <c r="G47" s="13">
        <v>0</v>
      </c>
      <c r="H47" s="13">
        <v>2</v>
      </c>
    </row>
    <row r="48" spans="1:8" ht="12.75">
      <c r="A48" s="13" t="s">
        <v>89</v>
      </c>
      <c r="B48" s="13" t="s">
        <v>637</v>
      </c>
      <c r="C48" s="13" t="s">
        <v>263</v>
      </c>
      <c r="D48" s="13">
        <v>1</v>
      </c>
      <c r="E48" s="14" t="s">
        <v>587</v>
      </c>
      <c r="F48" s="13">
        <v>2</v>
      </c>
      <c r="G48" s="13">
        <v>0</v>
      </c>
      <c r="H48" s="13">
        <v>0</v>
      </c>
    </row>
    <row r="49" spans="1:8" ht="12.75">
      <c r="A49" s="13" t="s">
        <v>40</v>
      </c>
      <c r="B49" s="13" t="s">
        <v>638</v>
      </c>
      <c r="C49" s="13" t="s">
        <v>262</v>
      </c>
      <c r="D49" s="13">
        <v>7</v>
      </c>
      <c r="E49" s="14" t="s">
        <v>586</v>
      </c>
      <c r="F49" s="13">
        <v>1</v>
      </c>
      <c r="G49" s="13">
        <v>0</v>
      </c>
      <c r="H49" s="13">
        <v>0</v>
      </c>
    </row>
    <row r="50" spans="1:8" ht="12.75">
      <c r="A50" s="13" t="s">
        <v>144</v>
      </c>
      <c r="B50" s="13" t="s">
        <v>639</v>
      </c>
      <c r="C50" s="13" t="s">
        <v>194</v>
      </c>
      <c r="D50" s="13">
        <v>19</v>
      </c>
      <c r="E50" s="14" t="s">
        <v>585</v>
      </c>
      <c r="F50" s="13">
        <v>3</v>
      </c>
      <c r="G50" s="13">
        <v>0</v>
      </c>
      <c r="H50" s="13">
        <v>1</v>
      </c>
    </row>
    <row r="51" spans="1:8" ht="12.75">
      <c r="A51" s="13" t="s">
        <v>44</v>
      </c>
      <c r="B51" s="13" t="s">
        <v>640</v>
      </c>
      <c r="C51" s="13" t="s">
        <v>31</v>
      </c>
      <c r="D51" s="13">
        <v>3</v>
      </c>
      <c r="E51" s="14" t="s">
        <v>586</v>
      </c>
      <c r="F51" s="13">
        <v>1</v>
      </c>
      <c r="G51" s="13">
        <v>2</v>
      </c>
      <c r="H51" s="13">
        <v>0</v>
      </c>
    </row>
    <row r="52" spans="1:8" ht="12.75">
      <c r="A52" s="13" t="s">
        <v>205</v>
      </c>
      <c r="B52" s="13" t="s">
        <v>641</v>
      </c>
      <c r="C52" s="13" t="s">
        <v>264</v>
      </c>
      <c r="D52" s="13">
        <v>15</v>
      </c>
      <c r="E52" s="14" t="s">
        <v>592</v>
      </c>
      <c r="F52" s="13">
        <v>6</v>
      </c>
      <c r="G52" s="13">
        <v>0</v>
      </c>
      <c r="H52" s="13">
        <v>0</v>
      </c>
    </row>
    <row r="53" spans="1:8" ht="12.75">
      <c r="A53" s="13" t="s">
        <v>225</v>
      </c>
      <c r="B53" s="13" t="s">
        <v>642</v>
      </c>
      <c r="C53" s="13" t="s">
        <v>265</v>
      </c>
      <c r="D53" s="13">
        <v>5</v>
      </c>
      <c r="E53" s="14" t="s">
        <v>589</v>
      </c>
      <c r="F53" s="13">
        <v>4</v>
      </c>
      <c r="G53" s="13">
        <v>0</v>
      </c>
      <c r="H53" s="13">
        <v>1</v>
      </c>
    </row>
    <row r="54" spans="1:8" ht="12.75">
      <c r="A54" s="13" t="s">
        <v>146</v>
      </c>
      <c r="B54" s="13" t="s">
        <v>643</v>
      </c>
      <c r="C54" s="13" t="s">
        <v>231</v>
      </c>
      <c r="D54" s="13">
        <v>13</v>
      </c>
      <c r="E54" s="14" t="s">
        <v>588</v>
      </c>
      <c r="F54" s="13">
        <v>5</v>
      </c>
      <c r="G54" s="13">
        <v>0</v>
      </c>
      <c r="H54" s="13">
        <v>0</v>
      </c>
    </row>
    <row r="55" spans="1:8" ht="12.75">
      <c r="A55" s="13" t="s">
        <v>129</v>
      </c>
      <c r="B55" s="13" t="s">
        <v>644</v>
      </c>
      <c r="C55" s="13" t="s">
        <v>194</v>
      </c>
      <c r="D55" s="13">
        <v>19</v>
      </c>
      <c r="E55" s="14" t="s">
        <v>585</v>
      </c>
      <c r="F55" s="13">
        <v>3</v>
      </c>
      <c r="G55" s="13">
        <v>3</v>
      </c>
      <c r="H55" s="13">
        <v>3</v>
      </c>
    </row>
    <row r="56" spans="1:8" ht="12.75">
      <c r="A56" s="13" t="s">
        <v>1</v>
      </c>
      <c r="B56" s="13" t="s">
        <v>645</v>
      </c>
      <c r="C56" s="13" t="s">
        <v>262</v>
      </c>
      <c r="D56" s="13">
        <v>7</v>
      </c>
      <c r="E56" s="14" t="s">
        <v>586</v>
      </c>
      <c r="F56" s="13">
        <v>1</v>
      </c>
      <c r="G56" s="13">
        <v>0</v>
      </c>
      <c r="H56" s="13">
        <v>0</v>
      </c>
    </row>
    <row r="57" spans="1:8" ht="12.75">
      <c r="A57" s="13" t="s">
        <v>7</v>
      </c>
      <c r="B57" s="13" t="s">
        <v>646</v>
      </c>
      <c r="C57" s="13" t="s">
        <v>262</v>
      </c>
      <c r="D57" s="13">
        <v>7</v>
      </c>
      <c r="E57" s="14" t="s">
        <v>586</v>
      </c>
      <c r="F57" s="13">
        <v>1</v>
      </c>
      <c r="G57" s="13">
        <v>0</v>
      </c>
      <c r="H57" s="13">
        <v>1</v>
      </c>
    </row>
    <row r="58" spans="1:8" ht="12.75">
      <c r="A58" s="13" t="s">
        <v>8</v>
      </c>
      <c r="B58" s="13" t="s">
        <v>647</v>
      </c>
      <c r="C58" s="13" t="s">
        <v>262</v>
      </c>
      <c r="D58" s="13">
        <v>7</v>
      </c>
      <c r="E58" s="14" t="s">
        <v>586</v>
      </c>
      <c r="F58" s="13">
        <v>1</v>
      </c>
      <c r="G58" s="13">
        <v>0</v>
      </c>
      <c r="H58" s="13">
        <v>0</v>
      </c>
    </row>
    <row r="59" spans="1:8" ht="12.75">
      <c r="A59" s="13" t="s">
        <v>147</v>
      </c>
      <c r="B59" s="13" t="s">
        <v>648</v>
      </c>
      <c r="C59" s="13" t="s">
        <v>231</v>
      </c>
      <c r="D59" s="13">
        <v>13</v>
      </c>
      <c r="E59" s="14" t="s">
        <v>588</v>
      </c>
      <c r="F59" s="13">
        <v>5</v>
      </c>
      <c r="G59" s="13">
        <v>2</v>
      </c>
      <c r="H59" s="13">
        <v>3</v>
      </c>
    </row>
    <row r="60" spans="1:8" ht="12.75">
      <c r="A60" s="13" t="s">
        <v>62</v>
      </c>
      <c r="B60" s="13" t="s">
        <v>649</v>
      </c>
      <c r="C60" s="13" t="s">
        <v>31</v>
      </c>
      <c r="D60" s="13">
        <v>3</v>
      </c>
      <c r="E60" s="14" t="s">
        <v>586</v>
      </c>
      <c r="F60" s="13">
        <v>1</v>
      </c>
      <c r="G60" s="13">
        <v>0</v>
      </c>
      <c r="H60" s="13">
        <v>2</v>
      </c>
    </row>
    <row r="61" spans="1:8" ht="12.75">
      <c r="A61" s="13" t="s">
        <v>119</v>
      </c>
      <c r="B61" s="13" t="s">
        <v>650</v>
      </c>
      <c r="C61" s="13" t="s">
        <v>194</v>
      </c>
      <c r="D61" s="13">
        <v>19</v>
      </c>
      <c r="E61" s="14" t="s">
        <v>585</v>
      </c>
      <c r="F61" s="13">
        <v>3</v>
      </c>
      <c r="G61" s="13">
        <v>0</v>
      </c>
      <c r="H61" s="13">
        <v>0</v>
      </c>
    </row>
    <row r="62" spans="1:8" ht="12.75">
      <c r="A62" s="13" t="s">
        <v>41</v>
      </c>
      <c r="B62" s="13" t="s">
        <v>651</v>
      </c>
      <c r="C62" s="13" t="s">
        <v>262</v>
      </c>
      <c r="D62" s="13">
        <v>7</v>
      </c>
      <c r="E62" s="14" t="s">
        <v>586</v>
      </c>
      <c r="F62" s="13">
        <v>1</v>
      </c>
      <c r="G62" s="13">
        <v>0</v>
      </c>
      <c r="H62" s="13">
        <v>0</v>
      </c>
    </row>
    <row r="63" spans="1:8" ht="12.75">
      <c r="A63" s="13" t="s">
        <v>124</v>
      </c>
      <c r="B63" s="13" t="s">
        <v>652</v>
      </c>
      <c r="C63" s="13" t="s">
        <v>194</v>
      </c>
      <c r="D63" s="13">
        <v>19</v>
      </c>
      <c r="E63" s="14" t="s">
        <v>585</v>
      </c>
      <c r="F63" s="13">
        <v>3</v>
      </c>
      <c r="G63" s="13">
        <v>0</v>
      </c>
      <c r="H63" s="13">
        <v>1</v>
      </c>
    </row>
    <row r="64" spans="1:8" ht="12.75">
      <c r="A64" s="13" t="s">
        <v>50</v>
      </c>
      <c r="B64" s="13" t="s">
        <v>653</v>
      </c>
      <c r="C64" s="13" t="s">
        <v>262</v>
      </c>
      <c r="D64" s="13">
        <v>7</v>
      </c>
      <c r="E64" s="14" t="s">
        <v>586</v>
      </c>
      <c r="F64" s="13">
        <v>1</v>
      </c>
      <c r="G64" s="13">
        <v>0</v>
      </c>
      <c r="H64" s="13">
        <v>0</v>
      </c>
    </row>
    <row r="65" spans="1:8" ht="12.75">
      <c r="A65" s="13" t="s">
        <v>29</v>
      </c>
      <c r="B65" s="13" t="s">
        <v>654</v>
      </c>
      <c r="C65" s="13" t="s">
        <v>262</v>
      </c>
      <c r="D65" s="13">
        <v>7</v>
      </c>
      <c r="E65" s="14" t="s">
        <v>586</v>
      </c>
      <c r="F65" s="13">
        <v>1</v>
      </c>
      <c r="G65" s="13">
        <v>0</v>
      </c>
      <c r="H65" s="13">
        <v>0</v>
      </c>
    </row>
    <row r="66" spans="1:8" ht="12.75">
      <c r="A66" s="13" t="s">
        <v>108</v>
      </c>
      <c r="B66" s="13" t="s">
        <v>655</v>
      </c>
      <c r="C66" s="13" t="s">
        <v>231</v>
      </c>
      <c r="D66" s="13">
        <v>13</v>
      </c>
      <c r="E66" s="14" t="s">
        <v>587</v>
      </c>
      <c r="F66" s="13">
        <v>2</v>
      </c>
      <c r="G66" s="13">
        <v>0</v>
      </c>
      <c r="H66" s="13">
        <v>1</v>
      </c>
    </row>
    <row r="67" spans="1:8" ht="12.75">
      <c r="A67" s="13" t="s">
        <v>217</v>
      </c>
      <c r="B67" s="13" t="s">
        <v>656</v>
      </c>
      <c r="C67" s="13" t="s">
        <v>264</v>
      </c>
      <c r="D67" s="13">
        <v>15</v>
      </c>
      <c r="E67" s="14" t="s">
        <v>591</v>
      </c>
      <c r="F67" s="13">
        <v>8</v>
      </c>
      <c r="G67" s="13">
        <v>0</v>
      </c>
      <c r="H67" s="13">
        <v>0</v>
      </c>
    </row>
    <row r="68" spans="1:8" ht="12.75">
      <c r="A68" s="13" t="s">
        <v>161</v>
      </c>
      <c r="B68" s="13" t="s">
        <v>657</v>
      </c>
      <c r="C68" s="13" t="s">
        <v>264</v>
      </c>
      <c r="D68" s="13">
        <v>15</v>
      </c>
      <c r="E68" s="14" t="s">
        <v>592</v>
      </c>
      <c r="F68" s="13">
        <v>6</v>
      </c>
      <c r="G68" s="13">
        <v>0</v>
      </c>
      <c r="H68" s="13">
        <v>0</v>
      </c>
    </row>
    <row r="69" spans="1:8" ht="12.75">
      <c r="A69" s="13" t="s">
        <v>178</v>
      </c>
      <c r="B69" s="13" t="s">
        <v>658</v>
      </c>
      <c r="C69" s="13" t="s">
        <v>163</v>
      </c>
      <c r="D69" s="13">
        <v>11</v>
      </c>
      <c r="E69" s="14" t="s">
        <v>588</v>
      </c>
      <c r="F69" s="13">
        <v>5</v>
      </c>
      <c r="G69" s="13">
        <v>0</v>
      </c>
      <c r="H69" s="13">
        <v>1</v>
      </c>
    </row>
    <row r="70" spans="1:8" ht="12.75">
      <c r="A70" s="13" t="s">
        <v>224</v>
      </c>
      <c r="B70" s="13" t="s">
        <v>659</v>
      </c>
      <c r="C70" s="13" t="s">
        <v>264</v>
      </c>
      <c r="D70" s="13">
        <v>15</v>
      </c>
      <c r="E70" s="14" t="s">
        <v>592</v>
      </c>
      <c r="F70" s="13">
        <v>6</v>
      </c>
      <c r="G70" s="13">
        <v>0</v>
      </c>
      <c r="H70" s="13">
        <v>4</v>
      </c>
    </row>
    <row r="71" spans="1:8" ht="12.75">
      <c r="A71" s="13" t="s">
        <v>6</v>
      </c>
      <c r="B71" s="13" t="s">
        <v>660</v>
      </c>
      <c r="C71" s="13" t="s">
        <v>262</v>
      </c>
      <c r="D71" s="13">
        <v>7</v>
      </c>
      <c r="E71" s="14" t="s">
        <v>586</v>
      </c>
      <c r="F71" s="13">
        <v>1</v>
      </c>
      <c r="G71" s="13">
        <v>0</v>
      </c>
      <c r="H71" s="13">
        <v>0</v>
      </c>
    </row>
    <row r="72" spans="1:8" ht="12.75">
      <c r="A72" s="13" t="s">
        <v>5</v>
      </c>
      <c r="B72" s="13" t="s">
        <v>661</v>
      </c>
      <c r="C72" s="13" t="s">
        <v>262</v>
      </c>
      <c r="D72" s="13">
        <v>7</v>
      </c>
      <c r="E72" s="14" t="s">
        <v>586</v>
      </c>
      <c r="F72" s="13">
        <v>1</v>
      </c>
      <c r="G72" s="13">
        <v>1</v>
      </c>
      <c r="H72" s="13">
        <v>2</v>
      </c>
    </row>
    <row r="73" spans="1:8" ht="12.75">
      <c r="A73" s="13" t="s">
        <v>80</v>
      </c>
      <c r="B73" s="13" t="s">
        <v>662</v>
      </c>
      <c r="C73" s="13" t="s">
        <v>107</v>
      </c>
      <c r="D73" s="13">
        <v>9</v>
      </c>
      <c r="E73" s="14" t="s">
        <v>585</v>
      </c>
      <c r="F73" s="13">
        <v>3</v>
      </c>
      <c r="G73" s="13">
        <v>1</v>
      </c>
      <c r="H73" s="13">
        <v>0</v>
      </c>
    </row>
    <row r="74" spans="1:8" ht="12.75">
      <c r="A74" s="13" t="s">
        <v>156</v>
      </c>
      <c r="B74" s="13" t="s">
        <v>663</v>
      </c>
      <c r="C74" s="13" t="s">
        <v>141</v>
      </c>
      <c r="D74" s="13">
        <v>17</v>
      </c>
      <c r="E74" s="14" t="s">
        <v>593</v>
      </c>
      <c r="F74" s="13">
        <v>9</v>
      </c>
      <c r="G74" s="13">
        <v>1</v>
      </c>
      <c r="H74" s="13">
        <v>2</v>
      </c>
    </row>
    <row r="75" spans="1:8" ht="12.75">
      <c r="A75" s="13" t="s">
        <v>228</v>
      </c>
      <c r="B75" s="13" t="s">
        <v>664</v>
      </c>
      <c r="C75" s="13" t="s">
        <v>265</v>
      </c>
      <c r="D75" s="13">
        <v>5</v>
      </c>
      <c r="E75" s="14" t="s">
        <v>589</v>
      </c>
      <c r="F75" s="13">
        <v>4</v>
      </c>
      <c r="G75" s="13">
        <v>0</v>
      </c>
      <c r="H75" s="13">
        <v>1</v>
      </c>
    </row>
    <row r="76" spans="1:8" ht="12.75">
      <c r="A76" s="13" t="s">
        <v>16</v>
      </c>
      <c r="B76" s="13" t="s">
        <v>665</v>
      </c>
      <c r="C76" s="13" t="s">
        <v>262</v>
      </c>
      <c r="D76" s="13">
        <v>7</v>
      </c>
      <c r="E76" s="14" t="s">
        <v>586</v>
      </c>
      <c r="F76" s="13">
        <v>1</v>
      </c>
      <c r="G76" s="13">
        <v>0</v>
      </c>
      <c r="H76" s="13">
        <v>0</v>
      </c>
    </row>
    <row r="77" spans="1:8" ht="12.75">
      <c r="A77" s="13" t="s">
        <v>174</v>
      </c>
      <c r="B77" s="13" t="s">
        <v>666</v>
      </c>
      <c r="C77" s="13" t="s">
        <v>231</v>
      </c>
      <c r="D77" s="13">
        <v>13</v>
      </c>
      <c r="E77" s="14" t="s">
        <v>588</v>
      </c>
      <c r="F77" s="13">
        <v>5</v>
      </c>
      <c r="G77" s="13">
        <v>2</v>
      </c>
      <c r="H77" s="13">
        <v>0</v>
      </c>
    </row>
    <row r="78" spans="1:8" ht="12.75">
      <c r="A78" s="13" t="s">
        <v>171</v>
      </c>
      <c r="B78" s="13" t="s">
        <v>667</v>
      </c>
      <c r="C78" s="13" t="s">
        <v>141</v>
      </c>
      <c r="D78" s="13">
        <v>17</v>
      </c>
      <c r="E78" s="14" t="s">
        <v>593</v>
      </c>
      <c r="F78" s="13">
        <v>9</v>
      </c>
      <c r="G78" s="13">
        <v>0</v>
      </c>
      <c r="H78" s="13">
        <v>5</v>
      </c>
    </row>
    <row r="79" spans="1:8" ht="12.75">
      <c r="A79" s="13" t="s">
        <v>219</v>
      </c>
      <c r="B79" s="13" t="s">
        <v>668</v>
      </c>
      <c r="C79" s="13" t="s">
        <v>264</v>
      </c>
      <c r="D79" s="13">
        <v>15</v>
      </c>
      <c r="E79" s="14" t="s">
        <v>591</v>
      </c>
      <c r="F79" s="13">
        <v>8</v>
      </c>
      <c r="G79" s="13">
        <v>0</v>
      </c>
      <c r="H79" s="13">
        <v>0</v>
      </c>
    </row>
    <row r="80" spans="1:8" ht="12.75">
      <c r="A80" s="13" t="s">
        <v>55</v>
      </c>
      <c r="B80" s="13" t="s">
        <v>669</v>
      </c>
      <c r="C80" s="13" t="s">
        <v>107</v>
      </c>
      <c r="D80" s="13">
        <v>9</v>
      </c>
      <c r="E80" s="14" t="s">
        <v>586</v>
      </c>
      <c r="F80" s="13">
        <v>1</v>
      </c>
      <c r="G80" s="13">
        <v>0</v>
      </c>
      <c r="H80" s="13">
        <v>0</v>
      </c>
    </row>
    <row r="81" spans="1:8" ht="12.75">
      <c r="A81" s="13" t="s">
        <v>69</v>
      </c>
      <c r="B81" s="13" t="s">
        <v>670</v>
      </c>
      <c r="C81" s="13" t="s">
        <v>31</v>
      </c>
      <c r="D81" s="13">
        <v>3</v>
      </c>
      <c r="E81" s="14" t="s">
        <v>586</v>
      </c>
      <c r="F81" s="13">
        <v>1</v>
      </c>
      <c r="G81" s="13">
        <v>0</v>
      </c>
      <c r="H81" s="13">
        <v>0</v>
      </c>
    </row>
    <row r="82" spans="1:8" ht="12.75">
      <c r="A82" s="13" t="s">
        <v>84</v>
      </c>
      <c r="B82" s="13" t="s">
        <v>671</v>
      </c>
      <c r="C82" s="13" t="s">
        <v>31</v>
      </c>
      <c r="D82" s="13">
        <v>3</v>
      </c>
      <c r="E82" s="14" t="s">
        <v>587</v>
      </c>
      <c r="F82" s="13">
        <v>2</v>
      </c>
      <c r="G82" s="13">
        <v>0</v>
      </c>
      <c r="H82" s="13">
        <v>0</v>
      </c>
    </row>
    <row r="83" spans="1:8" ht="12.75">
      <c r="A83" s="13" t="s">
        <v>72</v>
      </c>
      <c r="B83" s="13" t="s">
        <v>672</v>
      </c>
      <c r="C83" s="13" t="s">
        <v>107</v>
      </c>
      <c r="D83" s="13">
        <v>9</v>
      </c>
      <c r="E83" s="14" t="s">
        <v>586</v>
      </c>
      <c r="F83" s="13">
        <v>1</v>
      </c>
      <c r="G83" s="13">
        <v>0</v>
      </c>
      <c r="H83" s="13">
        <v>0</v>
      </c>
    </row>
    <row r="84" spans="1:8" ht="12.75">
      <c r="A84" s="13" t="s">
        <v>102</v>
      </c>
      <c r="B84" s="13" t="s">
        <v>673</v>
      </c>
      <c r="C84" s="13" t="s">
        <v>107</v>
      </c>
      <c r="D84" s="13">
        <v>9</v>
      </c>
      <c r="E84" s="14" t="s">
        <v>585</v>
      </c>
      <c r="F84" s="13">
        <v>3</v>
      </c>
      <c r="G84" s="13">
        <v>0</v>
      </c>
      <c r="H84" s="13">
        <v>2</v>
      </c>
    </row>
    <row r="85" spans="1:8" ht="12.75">
      <c r="A85" s="13" t="s">
        <v>184</v>
      </c>
      <c r="B85" s="13" t="s">
        <v>674</v>
      </c>
      <c r="C85" s="13" t="s">
        <v>264</v>
      </c>
      <c r="D85" s="13">
        <v>15</v>
      </c>
      <c r="E85" s="14" t="s">
        <v>591</v>
      </c>
      <c r="F85" s="13">
        <v>8</v>
      </c>
      <c r="G85" s="13">
        <v>0</v>
      </c>
      <c r="H85" s="13">
        <v>0</v>
      </c>
    </row>
    <row r="86" spans="1:8" ht="12.75">
      <c r="A86" s="13" t="s">
        <v>154</v>
      </c>
      <c r="B86" s="13" t="s">
        <v>675</v>
      </c>
      <c r="C86" s="13" t="s">
        <v>231</v>
      </c>
      <c r="D86" s="13">
        <v>13</v>
      </c>
      <c r="E86" s="14" t="s">
        <v>588</v>
      </c>
      <c r="F86" s="13">
        <v>5</v>
      </c>
      <c r="G86" s="13">
        <v>1</v>
      </c>
      <c r="H86" s="13">
        <v>1</v>
      </c>
    </row>
    <row r="87" spans="1:8" ht="12.75">
      <c r="A87" s="13" t="s">
        <v>10</v>
      </c>
      <c r="B87" s="13" t="s">
        <v>676</v>
      </c>
      <c r="C87" s="13" t="s">
        <v>262</v>
      </c>
      <c r="D87" s="13">
        <v>7</v>
      </c>
      <c r="E87" s="14" t="s">
        <v>586</v>
      </c>
      <c r="F87" s="13">
        <v>1</v>
      </c>
      <c r="G87" s="13">
        <v>0</v>
      </c>
      <c r="H87" s="13">
        <v>0</v>
      </c>
    </row>
    <row r="88" spans="1:8" ht="12.75">
      <c r="A88" s="13" t="s">
        <v>12</v>
      </c>
      <c r="B88" s="13" t="s">
        <v>677</v>
      </c>
      <c r="C88" s="13" t="s">
        <v>262</v>
      </c>
      <c r="D88" s="13">
        <v>7</v>
      </c>
      <c r="E88" s="14" t="s">
        <v>586</v>
      </c>
      <c r="F88" s="13">
        <v>1</v>
      </c>
      <c r="G88" s="13">
        <v>0</v>
      </c>
      <c r="H88" s="13">
        <v>0</v>
      </c>
    </row>
    <row r="89" spans="1:8" ht="12.75">
      <c r="A89" s="13" t="s">
        <v>199</v>
      </c>
      <c r="B89" s="13" t="s">
        <v>678</v>
      </c>
      <c r="C89" s="13" t="s">
        <v>264</v>
      </c>
      <c r="D89" s="13">
        <v>15</v>
      </c>
      <c r="E89" s="14" t="s">
        <v>591</v>
      </c>
      <c r="F89" s="13">
        <v>8</v>
      </c>
      <c r="G89" s="13">
        <v>1</v>
      </c>
      <c r="H89" s="13">
        <v>2</v>
      </c>
    </row>
    <row r="90" spans="1:8" ht="12.75">
      <c r="A90" s="13" t="s">
        <v>130</v>
      </c>
      <c r="B90" s="13" t="s">
        <v>679</v>
      </c>
      <c r="C90" s="13" t="s">
        <v>141</v>
      </c>
      <c r="D90" s="13">
        <v>17</v>
      </c>
      <c r="E90" s="14" t="s">
        <v>593</v>
      </c>
      <c r="F90" s="13">
        <v>9</v>
      </c>
      <c r="G90" s="13">
        <v>0</v>
      </c>
      <c r="H90" s="13">
        <v>0</v>
      </c>
    </row>
    <row r="91" spans="1:8" ht="12.75">
      <c r="A91" s="13" t="s">
        <v>250</v>
      </c>
      <c r="B91" s="13" t="s">
        <v>680</v>
      </c>
      <c r="C91" s="13" t="s">
        <v>265</v>
      </c>
      <c r="D91" s="13">
        <v>5</v>
      </c>
      <c r="E91" s="14" t="s">
        <v>589</v>
      </c>
      <c r="F91" s="13">
        <v>4</v>
      </c>
      <c r="G91" s="13">
        <v>0</v>
      </c>
      <c r="H91" s="13">
        <v>1</v>
      </c>
    </row>
    <row r="92" spans="1:8" ht="12.75">
      <c r="A92" s="13" t="s">
        <v>198</v>
      </c>
      <c r="B92" s="13" t="s">
        <v>681</v>
      </c>
      <c r="C92" s="13" t="s">
        <v>163</v>
      </c>
      <c r="D92" s="13">
        <v>11</v>
      </c>
      <c r="E92" s="14" t="s">
        <v>589</v>
      </c>
      <c r="F92" s="13">
        <v>4</v>
      </c>
      <c r="G92" s="13">
        <v>0</v>
      </c>
      <c r="H92" s="13">
        <v>1</v>
      </c>
    </row>
    <row r="93" spans="1:8" ht="12.75">
      <c r="A93" s="13" t="s">
        <v>48</v>
      </c>
      <c r="B93" s="13" t="s">
        <v>682</v>
      </c>
      <c r="C93" s="13" t="s">
        <v>107</v>
      </c>
      <c r="D93" s="13">
        <v>9</v>
      </c>
      <c r="E93" s="14" t="s">
        <v>586</v>
      </c>
      <c r="F93" s="13">
        <v>1</v>
      </c>
      <c r="G93" s="13">
        <v>0</v>
      </c>
      <c r="H93" s="13">
        <v>0</v>
      </c>
    </row>
    <row r="94" spans="1:8" ht="12.75">
      <c r="A94" s="13" t="s">
        <v>120</v>
      </c>
      <c r="B94" s="13" t="s">
        <v>683</v>
      </c>
      <c r="C94" s="13" t="s">
        <v>231</v>
      </c>
      <c r="D94" s="13">
        <v>13</v>
      </c>
      <c r="E94" s="14" t="s">
        <v>587</v>
      </c>
      <c r="F94" s="13">
        <v>2</v>
      </c>
      <c r="G94" s="13">
        <v>3</v>
      </c>
      <c r="H94" s="13">
        <v>1</v>
      </c>
    </row>
    <row r="95" spans="1:8" ht="12.75">
      <c r="A95" s="13" t="s">
        <v>78</v>
      </c>
      <c r="B95" s="13" t="s">
        <v>684</v>
      </c>
      <c r="C95" s="13" t="s">
        <v>31</v>
      </c>
      <c r="D95" s="13">
        <v>3</v>
      </c>
      <c r="E95" s="14" t="s">
        <v>587</v>
      </c>
      <c r="F95" s="13">
        <v>2</v>
      </c>
      <c r="G95" s="13">
        <v>0</v>
      </c>
      <c r="H95" s="13">
        <v>0</v>
      </c>
    </row>
    <row r="96" spans="1:8" ht="12.75">
      <c r="A96" s="13" t="s">
        <v>203</v>
      </c>
      <c r="B96" s="13" t="s">
        <v>685</v>
      </c>
      <c r="C96" s="13" t="s">
        <v>264</v>
      </c>
      <c r="D96" s="13">
        <v>15</v>
      </c>
      <c r="E96" s="14" t="s">
        <v>591</v>
      </c>
      <c r="F96" s="13">
        <v>8</v>
      </c>
      <c r="G96" s="13">
        <v>0</v>
      </c>
      <c r="H96" s="13">
        <v>0</v>
      </c>
    </row>
    <row r="97" spans="1:8" ht="12.75">
      <c r="A97" s="13" t="s">
        <v>103</v>
      </c>
      <c r="B97" s="13" t="s">
        <v>686</v>
      </c>
      <c r="C97" s="13" t="s">
        <v>263</v>
      </c>
      <c r="D97" s="13">
        <v>1</v>
      </c>
      <c r="E97" s="14" t="s">
        <v>587</v>
      </c>
      <c r="F97" s="13">
        <v>2</v>
      </c>
      <c r="G97" s="13">
        <v>0</v>
      </c>
      <c r="H97" s="13">
        <v>0</v>
      </c>
    </row>
    <row r="98" spans="1:8" ht="12.75">
      <c r="A98" s="13" t="s">
        <v>121</v>
      </c>
      <c r="B98" s="13" t="s">
        <v>687</v>
      </c>
      <c r="C98" s="13" t="s">
        <v>263</v>
      </c>
      <c r="D98" s="13">
        <v>1</v>
      </c>
      <c r="E98" s="14" t="s">
        <v>587</v>
      </c>
      <c r="F98" s="13">
        <v>2</v>
      </c>
      <c r="G98" s="13">
        <v>1</v>
      </c>
      <c r="H98" s="13">
        <v>2</v>
      </c>
    </row>
    <row r="99" spans="1:8" ht="12.75">
      <c r="A99" s="13" t="s">
        <v>188</v>
      </c>
      <c r="B99" s="13" t="s">
        <v>688</v>
      </c>
      <c r="C99" s="13" t="s">
        <v>265</v>
      </c>
      <c r="D99" s="13">
        <v>5</v>
      </c>
      <c r="E99" s="14" t="s">
        <v>589</v>
      </c>
      <c r="F99" s="13">
        <v>4</v>
      </c>
      <c r="G99" s="13">
        <v>0</v>
      </c>
      <c r="H99" s="13">
        <v>0</v>
      </c>
    </row>
    <row r="100" spans="1:8" ht="12.75">
      <c r="A100" s="13" t="s">
        <v>189</v>
      </c>
      <c r="B100" s="13" t="s">
        <v>689</v>
      </c>
      <c r="C100" s="13" t="s">
        <v>163</v>
      </c>
      <c r="D100" s="13">
        <v>11</v>
      </c>
      <c r="E100" s="14" t="s">
        <v>592</v>
      </c>
      <c r="F100" s="13">
        <v>6</v>
      </c>
      <c r="G100" s="13">
        <v>1</v>
      </c>
      <c r="H100" s="13">
        <v>2</v>
      </c>
    </row>
    <row r="101" spans="1:8" ht="12.75">
      <c r="A101" s="13" t="s">
        <v>25</v>
      </c>
      <c r="B101" s="13" t="s">
        <v>690</v>
      </c>
      <c r="C101" s="13" t="s">
        <v>262</v>
      </c>
      <c r="D101" s="13">
        <v>7</v>
      </c>
      <c r="E101" s="14" t="s">
        <v>586</v>
      </c>
      <c r="F101" s="13">
        <v>1</v>
      </c>
      <c r="G101" s="13">
        <v>1</v>
      </c>
      <c r="H101" s="13">
        <v>1</v>
      </c>
    </row>
    <row r="102" spans="1:8" ht="12.75">
      <c r="A102" s="13" t="s">
        <v>143</v>
      </c>
      <c r="B102" s="13" t="s">
        <v>691</v>
      </c>
      <c r="C102" s="13" t="s">
        <v>194</v>
      </c>
      <c r="D102" s="13">
        <v>19</v>
      </c>
      <c r="E102" s="14" t="s">
        <v>585</v>
      </c>
      <c r="F102" s="13">
        <v>3</v>
      </c>
      <c r="G102" s="13">
        <v>1</v>
      </c>
      <c r="H102" s="13">
        <v>0</v>
      </c>
    </row>
    <row r="103" spans="1:8" ht="12.75">
      <c r="A103" s="13" t="s">
        <v>107</v>
      </c>
      <c r="B103" s="13" t="s">
        <v>692</v>
      </c>
      <c r="C103" s="13" t="s">
        <v>107</v>
      </c>
      <c r="D103" s="13">
        <v>9</v>
      </c>
      <c r="E103" s="14" t="s">
        <v>585</v>
      </c>
      <c r="F103" s="13">
        <v>3</v>
      </c>
      <c r="G103" s="13">
        <v>0</v>
      </c>
      <c r="H103" s="13">
        <v>0</v>
      </c>
    </row>
    <row r="104" spans="1:8" ht="12.75">
      <c r="A104" s="13" t="s">
        <v>111</v>
      </c>
      <c r="B104" s="13" t="s">
        <v>693</v>
      </c>
      <c r="C104" s="13" t="s">
        <v>194</v>
      </c>
      <c r="D104" s="13">
        <v>19</v>
      </c>
      <c r="E104" s="14" t="s">
        <v>585</v>
      </c>
      <c r="F104" s="13">
        <v>3</v>
      </c>
      <c r="G104" s="13">
        <v>1</v>
      </c>
      <c r="H104" s="13">
        <v>0</v>
      </c>
    </row>
    <row r="105" spans="1:8" ht="12.75">
      <c r="A105" s="13" t="s">
        <v>209</v>
      </c>
      <c r="B105" s="13" t="s">
        <v>694</v>
      </c>
      <c r="C105" s="13" t="s">
        <v>163</v>
      </c>
      <c r="D105" s="13">
        <v>11</v>
      </c>
      <c r="E105" s="14" t="s">
        <v>589</v>
      </c>
      <c r="F105" s="13">
        <v>4</v>
      </c>
      <c r="G105" s="13">
        <v>0</v>
      </c>
      <c r="H105" s="13">
        <v>0</v>
      </c>
    </row>
    <row r="106" spans="1:8" ht="12.75">
      <c r="A106" s="13" t="s">
        <v>186</v>
      </c>
      <c r="B106" s="13" t="s">
        <v>695</v>
      </c>
      <c r="C106" s="13" t="s">
        <v>264</v>
      </c>
      <c r="D106" s="13">
        <v>15</v>
      </c>
      <c r="E106" s="14" t="s">
        <v>591</v>
      </c>
      <c r="F106" s="13">
        <v>8</v>
      </c>
      <c r="G106" s="13">
        <v>0</v>
      </c>
      <c r="H106" s="13">
        <v>0</v>
      </c>
    </row>
    <row r="107" spans="1:8" ht="12.75">
      <c r="A107" s="13" t="s">
        <v>39</v>
      </c>
      <c r="B107" s="13" t="s">
        <v>696</v>
      </c>
      <c r="C107" s="13" t="s">
        <v>262</v>
      </c>
      <c r="D107" s="13">
        <v>7</v>
      </c>
      <c r="E107" s="14" t="s">
        <v>586</v>
      </c>
      <c r="F107" s="13">
        <v>1</v>
      </c>
      <c r="G107" s="13">
        <v>0</v>
      </c>
      <c r="H107" s="13">
        <v>0</v>
      </c>
    </row>
    <row r="108" spans="1:8" ht="12.75">
      <c r="A108" s="13" t="s">
        <v>256</v>
      </c>
      <c r="B108" s="13" t="s">
        <v>697</v>
      </c>
      <c r="C108" s="13" t="s">
        <v>163</v>
      </c>
      <c r="D108" s="13">
        <v>11</v>
      </c>
      <c r="E108" s="14" t="s">
        <v>589</v>
      </c>
      <c r="F108" s="13">
        <v>4</v>
      </c>
      <c r="G108" s="13">
        <v>0</v>
      </c>
      <c r="H108" s="13">
        <v>0</v>
      </c>
    </row>
    <row r="109" spans="1:8" ht="12.75">
      <c r="A109" s="13" t="s">
        <v>82</v>
      </c>
      <c r="B109" s="13" t="s">
        <v>698</v>
      </c>
      <c r="C109" s="13" t="s">
        <v>107</v>
      </c>
      <c r="D109" s="13">
        <v>9</v>
      </c>
      <c r="E109" s="14" t="s">
        <v>586</v>
      </c>
      <c r="F109" s="13">
        <v>1</v>
      </c>
      <c r="G109" s="13">
        <v>1</v>
      </c>
      <c r="H109" s="13">
        <v>0</v>
      </c>
    </row>
    <row r="110" spans="1:8" ht="12.75">
      <c r="A110" s="13" t="s">
        <v>56</v>
      </c>
      <c r="B110" s="13" t="s">
        <v>699</v>
      </c>
      <c r="C110" s="13" t="s">
        <v>262</v>
      </c>
      <c r="D110" s="13">
        <v>7</v>
      </c>
      <c r="E110" s="14" t="s">
        <v>586</v>
      </c>
      <c r="F110" s="13">
        <v>1</v>
      </c>
      <c r="G110" s="13">
        <v>0</v>
      </c>
      <c r="H110" s="13">
        <v>0</v>
      </c>
    </row>
    <row r="111" spans="1:8" ht="12.75">
      <c r="A111" s="13" t="s">
        <v>63</v>
      </c>
      <c r="B111" s="13" t="s">
        <v>700</v>
      </c>
      <c r="C111" s="13" t="s">
        <v>31</v>
      </c>
      <c r="D111" s="13">
        <v>3</v>
      </c>
      <c r="E111" s="14" t="s">
        <v>586</v>
      </c>
      <c r="F111" s="13">
        <v>1</v>
      </c>
      <c r="G111" s="13">
        <v>0</v>
      </c>
      <c r="H111" s="13">
        <v>0</v>
      </c>
    </row>
    <row r="112" spans="1:8" ht="12.75">
      <c r="A112" s="13" t="s">
        <v>229</v>
      </c>
      <c r="B112" s="13" t="s">
        <v>701</v>
      </c>
      <c r="C112" s="13" t="s">
        <v>264</v>
      </c>
      <c r="D112" s="13">
        <v>15</v>
      </c>
      <c r="E112" s="14" t="s">
        <v>591</v>
      </c>
      <c r="F112" s="13">
        <v>8</v>
      </c>
      <c r="G112" s="13">
        <v>0</v>
      </c>
      <c r="H112" s="13">
        <v>1</v>
      </c>
    </row>
    <row r="113" spans="1:8" ht="12.75">
      <c r="A113" s="13" t="s">
        <v>212</v>
      </c>
      <c r="B113" s="13" t="s">
        <v>702</v>
      </c>
      <c r="C113" s="13" t="s">
        <v>264</v>
      </c>
      <c r="D113" s="13">
        <v>15</v>
      </c>
      <c r="E113" s="14" t="s">
        <v>591</v>
      </c>
      <c r="F113" s="13">
        <v>8</v>
      </c>
      <c r="G113" s="13">
        <v>0</v>
      </c>
      <c r="H113" s="13">
        <v>0</v>
      </c>
    </row>
    <row r="114" spans="1:8" ht="12.75">
      <c r="A114" s="13" t="s">
        <v>214</v>
      </c>
      <c r="B114" s="13" t="s">
        <v>703</v>
      </c>
      <c r="C114" s="13" t="s">
        <v>264</v>
      </c>
      <c r="D114" s="13">
        <v>15</v>
      </c>
      <c r="E114" s="14" t="s">
        <v>591</v>
      </c>
      <c r="F114" s="13">
        <v>8</v>
      </c>
      <c r="G114" s="13">
        <v>0</v>
      </c>
      <c r="H114" s="13">
        <v>2</v>
      </c>
    </row>
    <row r="115" spans="1:8" ht="12.75">
      <c r="A115" s="13" t="s">
        <v>206</v>
      </c>
      <c r="B115" s="13" t="s">
        <v>704</v>
      </c>
      <c r="C115" s="13" t="s">
        <v>163</v>
      </c>
      <c r="D115" s="13">
        <v>11</v>
      </c>
      <c r="E115" s="14" t="s">
        <v>589</v>
      </c>
      <c r="F115" s="13">
        <v>4</v>
      </c>
      <c r="G115" s="13">
        <v>0</v>
      </c>
      <c r="H115" s="13">
        <v>0</v>
      </c>
    </row>
    <row r="116" spans="1:8" ht="12.75">
      <c r="A116" s="13" t="s">
        <v>87</v>
      </c>
      <c r="B116" s="13" t="s">
        <v>705</v>
      </c>
      <c r="C116" s="13" t="s">
        <v>107</v>
      </c>
      <c r="D116" s="13">
        <v>9</v>
      </c>
      <c r="E116" s="14" t="s">
        <v>585</v>
      </c>
      <c r="F116" s="13">
        <v>3</v>
      </c>
      <c r="G116" s="13">
        <v>1</v>
      </c>
      <c r="H116" s="13">
        <v>3</v>
      </c>
    </row>
    <row r="117" spans="1:8" ht="12.75">
      <c r="A117" s="13" t="s">
        <v>213</v>
      </c>
      <c r="B117" s="13" t="s">
        <v>706</v>
      </c>
      <c r="C117" s="13" t="s">
        <v>265</v>
      </c>
      <c r="D117" s="13">
        <v>5</v>
      </c>
      <c r="E117" s="14" t="s">
        <v>589</v>
      </c>
      <c r="F117" s="13">
        <v>4</v>
      </c>
      <c r="G117" s="13">
        <v>4</v>
      </c>
      <c r="H117" s="13">
        <v>3</v>
      </c>
    </row>
    <row r="118" spans="1:8" ht="12.75">
      <c r="A118" s="13" t="s">
        <v>52</v>
      </c>
      <c r="B118" s="13" t="s">
        <v>707</v>
      </c>
      <c r="C118" s="13" t="s">
        <v>31</v>
      </c>
      <c r="D118" s="13">
        <v>3</v>
      </c>
      <c r="E118" s="14" t="s">
        <v>586</v>
      </c>
      <c r="F118" s="13">
        <v>1</v>
      </c>
      <c r="G118" s="13">
        <v>0</v>
      </c>
      <c r="H118" s="13">
        <v>0</v>
      </c>
    </row>
    <row r="119" spans="1:8" ht="12.75">
      <c r="A119" s="13" t="s">
        <v>58</v>
      </c>
      <c r="B119" s="13" t="s">
        <v>708</v>
      </c>
      <c r="C119" s="13" t="s">
        <v>107</v>
      </c>
      <c r="D119" s="13">
        <v>9</v>
      </c>
      <c r="E119" s="14" t="s">
        <v>586</v>
      </c>
      <c r="F119" s="13">
        <v>1</v>
      </c>
      <c r="G119" s="13">
        <v>0</v>
      </c>
      <c r="H119" s="13">
        <v>1</v>
      </c>
    </row>
    <row r="120" spans="1:8" ht="12.75">
      <c r="A120" s="13" t="s">
        <v>92</v>
      </c>
      <c r="B120" s="13" t="s">
        <v>709</v>
      </c>
      <c r="C120" s="13" t="s">
        <v>107</v>
      </c>
      <c r="D120" s="13">
        <v>9</v>
      </c>
      <c r="E120" s="14" t="s">
        <v>587</v>
      </c>
      <c r="F120" s="13">
        <v>2</v>
      </c>
      <c r="G120" s="13">
        <v>0</v>
      </c>
      <c r="H120" s="13">
        <v>0</v>
      </c>
    </row>
    <row r="121" spans="1:8" ht="12.75">
      <c r="A121" s="13" t="s">
        <v>160</v>
      </c>
      <c r="B121" s="13" t="s">
        <v>710</v>
      </c>
      <c r="C121" s="13" t="s">
        <v>231</v>
      </c>
      <c r="D121" s="13">
        <v>13</v>
      </c>
      <c r="E121" s="14" t="s">
        <v>588</v>
      </c>
      <c r="F121" s="13">
        <v>5</v>
      </c>
      <c r="G121" s="13">
        <v>0</v>
      </c>
      <c r="H121" s="13">
        <v>0</v>
      </c>
    </row>
    <row r="122" spans="1:8" ht="12.75">
      <c r="A122" s="13" t="s">
        <v>113</v>
      </c>
      <c r="B122" s="13" t="s">
        <v>711</v>
      </c>
      <c r="C122" s="13" t="s">
        <v>231</v>
      </c>
      <c r="D122" s="13">
        <v>13</v>
      </c>
      <c r="E122" s="14" t="s">
        <v>587</v>
      </c>
      <c r="F122" s="13">
        <v>2</v>
      </c>
      <c r="G122" s="13">
        <v>0</v>
      </c>
      <c r="H122" s="13">
        <v>0</v>
      </c>
    </row>
    <row r="123" spans="1:8" ht="12.75">
      <c r="A123" s="13" t="s">
        <v>163</v>
      </c>
      <c r="B123" s="13" t="s">
        <v>712</v>
      </c>
      <c r="C123" s="13" t="s">
        <v>163</v>
      </c>
      <c r="D123" s="13">
        <v>11</v>
      </c>
      <c r="E123" s="14" t="s">
        <v>588</v>
      </c>
      <c r="F123" s="13">
        <v>5</v>
      </c>
      <c r="G123" s="13">
        <v>1</v>
      </c>
      <c r="H123" s="13">
        <v>1</v>
      </c>
    </row>
    <row r="124" spans="1:8" ht="12.75">
      <c r="A124" s="13" t="s">
        <v>243</v>
      </c>
      <c r="B124" s="13" t="s">
        <v>713</v>
      </c>
      <c r="C124" s="13" t="s">
        <v>265</v>
      </c>
      <c r="D124" s="13">
        <v>5</v>
      </c>
      <c r="E124" s="14" t="s">
        <v>589</v>
      </c>
      <c r="F124" s="13">
        <v>4</v>
      </c>
      <c r="G124" s="13">
        <v>1</v>
      </c>
      <c r="H124" s="13">
        <v>0</v>
      </c>
    </row>
    <row r="125" spans="1:8" ht="12.75">
      <c r="A125" s="13" t="s">
        <v>85</v>
      </c>
      <c r="B125" s="13" t="s">
        <v>714</v>
      </c>
      <c r="C125" s="13" t="s">
        <v>107</v>
      </c>
      <c r="D125" s="13">
        <v>9</v>
      </c>
      <c r="E125" s="14" t="s">
        <v>587</v>
      </c>
      <c r="F125" s="13">
        <v>2</v>
      </c>
      <c r="G125" s="13">
        <v>0</v>
      </c>
      <c r="H125" s="13">
        <v>0</v>
      </c>
    </row>
    <row r="126" spans="1:8" ht="12.75">
      <c r="A126" s="13" t="s">
        <v>252</v>
      </c>
      <c r="B126" s="13" t="s">
        <v>715</v>
      </c>
      <c r="C126" s="13" t="s">
        <v>163</v>
      </c>
      <c r="D126" s="13">
        <v>11</v>
      </c>
      <c r="E126" s="14" t="s">
        <v>590</v>
      </c>
      <c r="F126" s="13">
        <v>7</v>
      </c>
      <c r="G126" s="13">
        <v>0</v>
      </c>
      <c r="H126" s="13">
        <v>1</v>
      </c>
    </row>
    <row r="127" spans="1:8" ht="12.75">
      <c r="A127" s="13" t="s">
        <v>179</v>
      </c>
      <c r="B127" s="13" t="s">
        <v>716</v>
      </c>
      <c r="C127" s="13" t="s">
        <v>231</v>
      </c>
      <c r="D127" s="13">
        <v>13</v>
      </c>
      <c r="E127" s="14" t="s">
        <v>592</v>
      </c>
      <c r="F127" s="13">
        <v>6</v>
      </c>
      <c r="G127" s="13">
        <v>0</v>
      </c>
      <c r="H127" s="13">
        <v>1</v>
      </c>
    </row>
    <row r="128" spans="1:8" ht="12.75">
      <c r="A128" s="13" t="s">
        <v>155</v>
      </c>
      <c r="B128" s="13" t="s">
        <v>717</v>
      </c>
      <c r="C128" s="13" t="s">
        <v>231</v>
      </c>
      <c r="D128" s="13">
        <v>13</v>
      </c>
      <c r="E128" s="14" t="s">
        <v>588</v>
      </c>
      <c r="F128" s="13">
        <v>5</v>
      </c>
      <c r="G128" s="13">
        <v>3</v>
      </c>
      <c r="H128" s="13">
        <v>1</v>
      </c>
    </row>
    <row r="129" spans="1:8" ht="12.75">
      <c r="A129" s="13" t="s">
        <v>248</v>
      </c>
      <c r="B129" s="13" t="s">
        <v>718</v>
      </c>
      <c r="C129" s="13" t="s">
        <v>163</v>
      </c>
      <c r="D129" s="13">
        <v>11</v>
      </c>
      <c r="E129" s="14" t="s">
        <v>590</v>
      </c>
      <c r="F129" s="13">
        <v>7</v>
      </c>
      <c r="G129" s="13">
        <v>0</v>
      </c>
      <c r="H129" s="13">
        <v>0</v>
      </c>
    </row>
    <row r="130" spans="1:8" ht="12.75">
      <c r="A130" s="13" t="s">
        <v>49</v>
      </c>
      <c r="B130" s="13" t="s">
        <v>719</v>
      </c>
      <c r="C130" s="13" t="s">
        <v>31</v>
      </c>
      <c r="D130" s="13">
        <v>3</v>
      </c>
      <c r="E130" s="14" t="s">
        <v>586</v>
      </c>
      <c r="F130" s="13">
        <v>1</v>
      </c>
      <c r="G130" s="13">
        <v>0</v>
      </c>
      <c r="H130" s="13">
        <v>0</v>
      </c>
    </row>
    <row r="131" spans="1:8" ht="12.75">
      <c r="A131" s="13" t="s">
        <v>239</v>
      </c>
      <c r="B131" s="13" t="s">
        <v>720</v>
      </c>
      <c r="C131" s="13" t="s">
        <v>265</v>
      </c>
      <c r="D131" s="13">
        <v>5</v>
      </c>
      <c r="E131" s="14" t="s">
        <v>589</v>
      </c>
      <c r="F131" s="13">
        <v>4</v>
      </c>
      <c r="G131" s="13">
        <v>0</v>
      </c>
      <c r="H131" s="13">
        <v>4</v>
      </c>
    </row>
    <row r="132" spans="1:8" ht="12.75">
      <c r="A132" s="13" t="s">
        <v>24</v>
      </c>
      <c r="B132" s="13" t="s">
        <v>721</v>
      </c>
      <c r="C132" s="13" t="s">
        <v>262</v>
      </c>
      <c r="D132" s="13">
        <v>7</v>
      </c>
      <c r="E132" s="14" t="s">
        <v>586</v>
      </c>
      <c r="F132" s="13">
        <v>1</v>
      </c>
      <c r="G132" s="13">
        <v>0</v>
      </c>
      <c r="H132" s="13">
        <v>0</v>
      </c>
    </row>
    <row r="133" spans="1:8" ht="12.75">
      <c r="A133" s="13" t="s">
        <v>208</v>
      </c>
      <c r="B133" s="13" t="s">
        <v>722</v>
      </c>
      <c r="C133" s="13" t="s">
        <v>265</v>
      </c>
      <c r="D133" s="13">
        <v>5</v>
      </c>
      <c r="E133" s="14" t="s">
        <v>589</v>
      </c>
      <c r="F133" s="13">
        <v>4</v>
      </c>
      <c r="G133" s="13">
        <v>3</v>
      </c>
      <c r="H133" s="13">
        <v>1</v>
      </c>
    </row>
    <row r="134" spans="1:8" ht="12.75">
      <c r="A134" s="13" t="s">
        <v>216</v>
      </c>
      <c r="B134" s="13" t="s">
        <v>723</v>
      </c>
      <c r="C134" s="13" t="s">
        <v>264</v>
      </c>
      <c r="D134" s="13">
        <v>15</v>
      </c>
      <c r="E134" s="14" t="s">
        <v>591</v>
      </c>
      <c r="F134" s="13">
        <v>8</v>
      </c>
      <c r="G134" s="13">
        <v>0</v>
      </c>
      <c r="H134" s="13">
        <v>0</v>
      </c>
    </row>
    <row r="135" spans="1:8" ht="12.75">
      <c r="A135" s="13" t="s">
        <v>21</v>
      </c>
      <c r="B135" s="13" t="s">
        <v>724</v>
      </c>
      <c r="C135" s="13" t="s">
        <v>262</v>
      </c>
      <c r="D135" s="13">
        <v>7</v>
      </c>
      <c r="E135" s="14" t="s">
        <v>586</v>
      </c>
      <c r="F135" s="13">
        <v>1</v>
      </c>
      <c r="G135" s="13">
        <v>0</v>
      </c>
      <c r="H135" s="13">
        <v>0</v>
      </c>
    </row>
    <row r="136" spans="1:8" ht="12.75">
      <c r="A136" s="13" t="s">
        <v>218</v>
      </c>
      <c r="B136" s="13" t="s">
        <v>725</v>
      </c>
      <c r="C136" s="13" t="s">
        <v>264</v>
      </c>
      <c r="D136" s="13">
        <v>15</v>
      </c>
      <c r="E136" s="14" t="s">
        <v>591</v>
      </c>
      <c r="F136" s="13">
        <v>8</v>
      </c>
      <c r="G136" s="13">
        <v>0</v>
      </c>
      <c r="H136" s="13">
        <v>0</v>
      </c>
    </row>
    <row r="137" spans="1:8" ht="12.75">
      <c r="A137" s="13" t="s">
        <v>105</v>
      </c>
      <c r="B137" s="13" t="s">
        <v>726</v>
      </c>
      <c r="C137" s="13" t="s">
        <v>263</v>
      </c>
      <c r="D137" s="13">
        <v>1</v>
      </c>
      <c r="E137" s="14" t="s">
        <v>587</v>
      </c>
      <c r="F137" s="13">
        <v>2</v>
      </c>
      <c r="G137" s="13">
        <v>0</v>
      </c>
      <c r="H137" s="13">
        <v>0</v>
      </c>
    </row>
    <row r="138" spans="1:8" ht="12.75">
      <c r="A138" s="13" t="s">
        <v>22</v>
      </c>
      <c r="B138" s="13" t="s">
        <v>727</v>
      </c>
      <c r="C138" s="13" t="s">
        <v>262</v>
      </c>
      <c r="D138" s="13">
        <v>7</v>
      </c>
      <c r="E138" s="14" t="s">
        <v>586</v>
      </c>
      <c r="F138" s="13">
        <v>1</v>
      </c>
      <c r="G138" s="13">
        <v>1</v>
      </c>
      <c r="H138" s="13">
        <v>0</v>
      </c>
    </row>
    <row r="139" spans="1:8" ht="12.75">
      <c r="A139" s="13" t="s">
        <v>53</v>
      </c>
      <c r="B139" s="13" t="s">
        <v>728</v>
      </c>
      <c r="C139" s="13" t="s">
        <v>107</v>
      </c>
      <c r="D139" s="13">
        <v>9</v>
      </c>
      <c r="E139" s="14" t="s">
        <v>586</v>
      </c>
      <c r="F139" s="13">
        <v>1</v>
      </c>
      <c r="G139" s="13">
        <v>0</v>
      </c>
      <c r="H139" s="13">
        <v>0</v>
      </c>
    </row>
    <row r="140" spans="1:8" ht="12.75">
      <c r="A140" s="13" t="s">
        <v>164</v>
      </c>
      <c r="B140" s="13" t="s">
        <v>729</v>
      </c>
      <c r="C140" s="13" t="s">
        <v>194</v>
      </c>
      <c r="D140" s="13">
        <v>19</v>
      </c>
      <c r="E140" s="14" t="s">
        <v>589</v>
      </c>
      <c r="F140" s="13">
        <v>4</v>
      </c>
      <c r="G140" s="13">
        <v>0</v>
      </c>
      <c r="H140" s="13">
        <v>0</v>
      </c>
    </row>
    <row r="141" spans="1:8" ht="12.75">
      <c r="A141" s="13" t="s">
        <v>98</v>
      </c>
      <c r="B141" s="13" t="s">
        <v>730</v>
      </c>
      <c r="C141" s="13" t="s">
        <v>107</v>
      </c>
      <c r="D141" s="13">
        <v>9</v>
      </c>
      <c r="E141" s="14" t="s">
        <v>585</v>
      </c>
      <c r="F141" s="13">
        <v>3</v>
      </c>
      <c r="G141" s="13">
        <v>2</v>
      </c>
      <c r="H141" s="13">
        <v>3</v>
      </c>
    </row>
    <row r="142" spans="1:8" ht="12.75">
      <c r="A142" s="13" t="s">
        <v>169</v>
      </c>
      <c r="B142" s="13" t="s">
        <v>731</v>
      </c>
      <c r="C142" s="13" t="s">
        <v>141</v>
      </c>
      <c r="D142" s="13">
        <v>17</v>
      </c>
      <c r="E142" s="14" t="s">
        <v>593</v>
      </c>
      <c r="F142" s="13">
        <v>9</v>
      </c>
      <c r="G142" s="13">
        <v>0</v>
      </c>
      <c r="H142" s="13">
        <v>0</v>
      </c>
    </row>
    <row r="143" spans="1:8" ht="12.75">
      <c r="A143" s="13" t="s">
        <v>151</v>
      </c>
      <c r="B143" s="13" t="s">
        <v>732</v>
      </c>
      <c r="C143" s="13" t="s">
        <v>194</v>
      </c>
      <c r="D143" s="13">
        <v>19</v>
      </c>
      <c r="E143" s="14" t="s">
        <v>585</v>
      </c>
      <c r="F143" s="13">
        <v>3</v>
      </c>
      <c r="G143" s="13">
        <v>0</v>
      </c>
      <c r="H143" s="13">
        <v>1</v>
      </c>
    </row>
    <row r="144" spans="1:8" ht="12.75">
      <c r="A144" s="13" t="s">
        <v>54</v>
      </c>
      <c r="B144" s="13" t="s">
        <v>733</v>
      </c>
      <c r="C144" s="13" t="s">
        <v>107</v>
      </c>
      <c r="D144" s="13">
        <v>9</v>
      </c>
      <c r="E144" s="14" t="s">
        <v>586</v>
      </c>
      <c r="F144" s="13">
        <v>1</v>
      </c>
      <c r="G144" s="13">
        <v>0</v>
      </c>
      <c r="H144" s="13">
        <v>2</v>
      </c>
    </row>
    <row r="145" spans="1:8" ht="12.75">
      <c r="A145" s="13" t="s">
        <v>42</v>
      </c>
      <c r="B145" s="13" t="s">
        <v>734</v>
      </c>
      <c r="C145" s="13" t="s">
        <v>107</v>
      </c>
      <c r="D145" s="13">
        <v>9</v>
      </c>
      <c r="E145" s="14" t="s">
        <v>586</v>
      </c>
      <c r="F145" s="13">
        <v>1</v>
      </c>
      <c r="G145" s="13">
        <v>0</v>
      </c>
      <c r="H145" s="13">
        <v>1</v>
      </c>
    </row>
    <row r="146" spans="1:8" ht="12.75">
      <c r="A146" s="13" t="s">
        <v>233</v>
      </c>
      <c r="B146" s="13" t="s">
        <v>735</v>
      </c>
      <c r="C146" s="13" t="s">
        <v>163</v>
      </c>
      <c r="D146" s="13">
        <v>11</v>
      </c>
      <c r="E146" s="14" t="s">
        <v>590</v>
      </c>
      <c r="F146" s="13">
        <v>7</v>
      </c>
      <c r="G146" s="13">
        <v>0</v>
      </c>
      <c r="H146" s="13">
        <v>0</v>
      </c>
    </row>
    <row r="147" spans="1:8" ht="12.75">
      <c r="A147" s="13" t="s">
        <v>30</v>
      </c>
      <c r="B147" s="13" t="s">
        <v>736</v>
      </c>
      <c r="C147" s="13" t="s">
        <v>107</v>
      </c>
      <c r="D147" s="13">
        <v>9</v>
      </c>
      <c r="E147" s="14" t="s">
        <v>586</v>
      </c>
      <c r="F147" s="13">
        <v>1</v>
      </c>
      <c r="G147" s="13">
        <v>1</v>
      </c>
      <c r="H147" s="13">
        <v>2</v>
      </c>
    </row>
    <row r="148" spans="1:8" ht="12.75">
      <c r="A148" s="13" t="s">
        <v>221</v>
      </c>
      <c r="B148" s="13" t="s">
        <v>737</v>
      </c>
      <c r="C148" s="13" t="s">
        <v>264</v>
      </c>
      <c r="D148" s="13">
        <v>15</v>
      </c>
      <c r="E148" s="14" t="s">
        <v>592</v>
      </c>
      <c r="F148" s="13">
        <v>6</v>
      </c>
      <c r="G148" s="13">
        <v>0</v>
      </c>
      <c r="H148" s="13">
        <v>0</v>
      </c>
    </row>
    <row r="149" spans="1:8" ht="12.75">
      <c r="A149" s="13" t="s">
        <v>135</v>
      </c>
      <c r="B149" s="13" t="s">
        <v>738</v>
      </c>
      <c r="C149" s="13" t="s">
        <v>231</v>
      </c>
      <c r="D149" s="13">
        <v>13</v>
      </c>
      <c r="E149" s="14" t="s">
        <v>588</v>
      </c>
      <c r="F149" s="13">
        <v>5</v>
      </c>
      <c r="G149" s="13">
        <v>0</v>
      </c>
      <c r="H149" s="13">
        <v>1</v>
      </c>
    </row>
    <row r="150" spans="1:8" ht="12.75">
      <c r="A150" s="13" t="s">
        <v>32</v>
      </c>
      <c r="B150" s="13" t="s">
        <v>739</v>
      </c>
      <c r="C150" s="13" t="s">
        <v>262</v>
      </c>
      <c r="D150" s="13">
        <v>7</v>
      </c>
      <c r="E150" s="14" t="s">
        <v>586</v>
      </c>
      <c r="F150" s="13">
        <v>1</v>
      </c>
      <c r="G150" s="13">
        <v>0</v>
      </c>
      <c r="H150" s="13">
        <v>0</v>
      </c>
    </row>
    <row r="151" spans="1:8" ht="12.75">
      <c r="A151" s="13" t="s">
        <v>38</v>
      </c>
      <c r="B151" s="13" t="s">
        <v>740</v>
      </c>
      <c r="C151" s="13" t="s">
        <v>107</v>
      </c>
      <c r="D151" s="13">
        <v>9</v>
      </c>
      <c r="E151" s="14" t="s">
        <v>586</v>
      </c>
      <c r="F151" s="13">
        <v>1</v>
      </c>
      <c r="G151" s="13">
        <v>0</v>
      </c>
      <c r="H151" s="13">
        <v>0</v>
      </c>
    </row>
    <row r="152" spans="1:8" ht="12.75">
      <c r="A152" s="13" t="s">
        <v>79</v>
      </c>
      <c r="B152" s="13" t="s">
        <v>741</v>
      </c>
      <c r="C152" s="13" t="s">
        <v>107</v>
      </c>
      <c r="D152" s="13">
        <v>9</v>
      </c>
      <c r="E152" s="14" t="s">
        <v>585</v>
      </c>
      <c r="F152" s="13">
        <v>3</v>
      </c>
      <c r="G152" s="13">
        <v>0</v>
      </c>
      <c r="H152" s="13">
        <v>0</v>
      </c>
    </row>
    <row r="153" spans="1:8" ht="12.75">
      <c r="A153" s="13" t="s">
        <v>220</v>
      </c>
      <c r="B153" s="13" t="s">
        <v>742</v>
      </c>
      <c r="C153" s="13" t="s">
        <v>163</v>
      </c>
      <c r="D153" s="13">
        <v>11</v>
      </c>
      <c r="E153" s="14" t="s">
        <v>590</v>
      </c>
      <c r="F153" s="13">
        <v>7</v>
      </c>
      <c r="G153" s="13">
        <v>1</v>
      </c>
      <c r="H153" s="13">
        <v>1</v>
      </c>
    </row>
    <row r="154" spans="1:8" ht="12.75">
      <c r="A154" s="13" t="s">
        <v>162</v>
      </c>
      <c r="B154" s="13" t="s">
        <v>743</v>
      </c>
      <c r="C154" s="13" t="s">
        <v>141</v>
      </c>
      <c r="D154" s="13">
        <v>17</v>
      </c>
      <c r="E154" s="14" t="s">
        <v>593</v>
      </c>
      <c r="F154" s="13">
        <v>9</v>
      </c>
      <c r="G154" s="13">
        <v>1</v>
      </c>
      <c r="H154" s="13">
        <v>0</v>
      </c>
    </row>
    <row r="155" spans="1:8" ht="12.75">
      <c r="A155" s="13" t="s">
        <v>70</v>
      </c>
      <c r="B155" s="13" t="s">
        <v>744</v>
      </c>
      <c r="C155" s="13" t="s">
        <v>31</v>
      </c>
      <c r="D155" s="13">
        <v>3</v>
      </c>
      <c r="E155" s="14" t="s">
        <v>586</v>
      </c>
      <c r="F155" s="13">
        <v>1</v>
      </c>
      <c r="G155" s="13">
        <v>0</v>
      </c>
      <c r="H155" s="13">
        <v>0</v>
      </c>
    </row>
    <row r="156" spans="1:8" ht="12.75">
      <c r="A156" s="13" t="s">
        <v>195</v>
      </c>
      <c r="B156" s="13" t="s">
        <v>745</v>
      </c>
      <c r="C156" s="13" t="s">
        <v>163</v>
      </c>
      <c r="D156" s="13">
        <v>11</v>
      </c>
      <c r="E156" s="14" t="s">
        <v>592</v>
      </c>
      <c r="F156" s="13">
        <v>6</v>
      </c>
      <c r="G156" s="13">
        <v>3</v>
      </c>
      <c r="H156" s="13">
        <v>3</v>
      </c>
    </row>
    <row r="157" spans="1:8" ht="12.75">
      <c r="A157" s="13" t="s">
        <v>227</v>
      </c>
      <c r="B157" s="13" t="s">
        <v>746</v>
      </c>
      <c r="C157" s="13" t="s">
        <v>265</v>
      </c>
      <c r="D157" s="13">
        <v>5</v>
      </c>
      <c r="E157" s="14" t="s">
        <v>589</v>
      </c>
      <c r="F157" s="13">
        <v>4</v>
      </c>
      <c r="G157" s="13">
        <v>1</v>
      </c>
      <c r="H157" s="13">
        <v>0</v>
      </c>
    </row>
    <row r="158" spans="1:8" ht="12.75">
      <c r="A158" s="13" t="s">
        <v>166</v>
      </c>
      <c r="B158" s="13" t="s">
        <v>747</v>
      </c>
      <c r="C158" s="13" t="s">
        <v>265</v>
      </c>
      <c r="D158" s="13">
        <v>5</v>
      </c>
      <c r="E158" s="14" t="s">
        <v>589</v>
      </c>
      <c r="F158" s="13">
        <v>4</v>
      </c>
      <c r="G158" s="13">
        <v>0</v>
      </c>
      <c r="H158" s="13">
        <v>0</v>
      </c>
    </row>
    <row r="159" spans="1:8" ht="12.75">
      <c r="A159" s="13" t="s">
        <v>34</v>
      </c>
      <c r="B159" s="13" t="s">
        <v>748</v>
      </c>
      <c r="C159" s="13" t="s">
        <v>262</v>
      </c>
      <c r="D159" s="13">
        <v>7</v>
      </c>
      <c r="E159" s="14" t="s">
        <v>586</v>
      </c>
      <c r="F159" s="13">
        <v>1</v>
      </c>
      <c r="G159" s="13">
        <v>0</v>
      </c>
      <c r="H159" s="13">
        <v>0</v>
      </c>
    </row>
    <row r="160" spans="1:8" ht="12.75">
      <c r="A160" s="13" t="s">
        <v>253</v>
      </c>
      <c r="B160" s="13" t="s">
        <v>749</v>
      </c>
      <c r="C160" s="13" t="s">
        <v>163</v>
      </c>
      <c r="D160" s="13">
        <v>11</v>
      </c>
      <c r="E160" s="14" t="s">
        <v>590</v>
      </c>
      <c r="F160" s="13">
        <v>7</v>
      </c>
      <c r="G160" s="13">
        <v>0</v>
      </c>
      <c r="H160" s="13">
        <v>0</v>
      </c>
    </row>
    <row r="161" spans="1:8" ht="12.75">
      <c r="A161" s="13" t="s">
        <v>95</v>
      </c>
      <c r="B161" s="13" t="s">
        <v>750</v>
      </c>
      <c r="C161" s="13" t="s">
        <v>263</v>
      </c>
      <c r="D161" s="13">
        <v>1</v>
      </c>
      <c r="E161" s="14" t="s">
        <v>587</v>
      </c>
      <c r="F161" s="13">
        <v>2</v>
      </c>
      <c r="G161" s="13">
        <v>1</v>
      </c>
      <c r="H161" s="13">
        <v>1</v>
      </c>
    </row>
    <row r="162" spans="1:8" ht="12.75">
      <c r="A162" s="13" t="s">
        <v>231</v>
      </c>
      <c r="B162" s="13" t="s">
        <v>751</v>
      </c>
      <c r="C162" s="13" t="s">
        <v>163</v>
      </c>
      <c r="D162" s="13">
        <v>11</v>
      </c>
      <c r="E162" s="14" t="s">
        <v>590</v>
      </c>
      <c r="F162" s="13">
        <v>7</v>
      </c>
      <c r="G162" s="13">
        <v>2</v>
      </c>
      <c r="H162" s="13">
        <v>0</v>
      </c>
    </row>
    <row r="163" spans="1:8" ht="12.75">
      <c r="A163" s="13" t="s">
        <v>117</v>
      </c>
      <c r="B163" s="13" t="s">
        <v>752</v>
      </c>
      <c r="C163" s="13" t="s">
        <v>141</v>
      </c>
      <c r="D163" s="13">
        <v>17</v>
      </c>
      <c r="E163" s="14" t="s">
        <v>593</v>
      </c>
      <c r="F163" s="13">
        <v>9</v>
      </c>
      <c r="G163" s="13">
        <v>1</v>
      </c>
      <c r="H163" s="13">
        <v>0</v>
      </c>
    </row>
    <row r="164" spans="1:8" ht="12.75">
      <c r="A164" s="13" t="s">
        <v>20</v>
      </c>
      <c r="B164" s="13" t="s">
        <v>753</v>
      </c>
      <c r="C164" s="13" t="s">
        <v>262</v>
      </c>
      <c r="D164" s="13">
        <v>7</v>
      </c>
      <c r="E164" s="14" t="s">
        <v>586</v>
      </c>
      <c r="F164" s="13">
        <v>1</v>
      </c>
      <c r="G164" s="13">
        <v>0</v>
      </c>
      <c r="H164" s="13">
        <v>0</v>
      </c>
    </row>
    <row r="165" spans="1:8" ht="12.75">
      <c r="A165" s="13" t="s">
        <v>242</v>
      </c>
      <c r="B165" s="13" t="s">
        <v>754</v>
      </c>
      <c r="C165" s="13" t="s">
        <v>163</v>
      </c>
      <c r="D165" s="13">
        <v>11</v>
      </c>
      <c r="E165" s="14" t="s">
        <v>590</v>
      </c>
      <c r="F165" s="13">
        <v>7</v>
      </c>
      <c r="G165" s="13">
        <v>0</v>
      </c>
      <c r="H165" s="13">
        <v>0</v>
      </c>
    </row>
    <row r="166" spans="1:8" ht="12.75">
      <c r="A166" s="13" t="s">
        <v>11</v>
      </c>
      <c r="B166" s="13" t="s">
        <v>755</v>
      </c>
      <c r="C166" s="13" t="s">
        <v>262</v>
      </c>
      <c r="D166" s="13">
        <v>7</v>
      </c>
      <c r="E166" s="14" t="s">
        <v>586</v>
      </c>
      <c r="F166" s="13">
        <v>1</v>
      </c>
      <c r="G166" s="13">
        <v>0</v>
      </c>
      <c r="H166" s="13">
        <v>0</v>
      </c>
    </row>
    <row r="167" spans="1:8" ht="12.75">
      <c r="A167" s="13" t="s">
        <v>115</v>
      </c>
      <c r="B167" s="13" t="s">
        <v>756</v>
      </c>
      <c r="C167" s="13" t="s">
        <v>141</v>
      </c>
      <c r="D167" s="13">
        <v>17</v>
      </c>
      <c r="E167" s="14" t="s">
        <v>593</v>
      </c>
      <c r="F167" s="13">
        <v>9</v>
      </c>
      <c r="G167" s="13">
        <v>0</v>
      </c>
      <c r="H167" s="13">
        <v>3</v>
      </c>
    </row>
    <row r="168" spans="1:8" ht="12.75">
      <c r="A168" s="13" t="s">
        <v>37</v>
      </c>
      <c r="B168" s="13" t="s">
        <v>757</v>
      </c>
      <c r="C168" s="13" t="s">
        <v>107</v>
      </c>
      <c r="D168" s="13">
        <v>9</v>
      </c>
      <c r="E168" s="14" t="s">
        <v>586</v>
      </c>
      <c r="F168" s="13">
        <v>1</v>
      </c>
      <c r="G168" s="13">
        <v>1</v>
      </c>
      <c r="H168" s="13">
        <v>1</v>
      </c>
    </row>
    <row r="169" spans="1:8" ht="12.75">
      <c r="A169" s="13" t="s">
        <v>226</v>
      </c>
      <c r="B169" s="13" t="s">
        <v>758</v>
      </c>
      <c r="C169" s="13" t="s">
        <v>163</v>
      </c>
      <c r="D169" s="13">
        <v>11</v>
      </c>
      <c r="E169" s="14" t="s">
        <v>590</v>
      </c>
      <c r="F169" s="13">
        <v>7</v>
      </c>
      <c r="G169" s="13">
        <v>0</v>
      </c>
      <c r="H169" s="13">
        <v>0</v>
      </c>
    </row>
    <row r="170" spans="1:8" ht="12.75">
      <c r="A170" s="13" t="s">
        <v>86</v>
      </c>
      <c r="B170" s="13" t="s">
        <v>759</v>
      </c>
      <c r="C170" s="13" t="s">
        <v>31</v>
      </c>
      <c r="D170" s="13">
        <v>3</v>
      </c>
      <c r="E170" s="14" t="s">
        <v>587</v>
      </c>
      <c r="F170" s="13">
        <v>2</v>
      </c>
      <c r="G170" s="13">
        <v>0</v>
      </c>
      <c r="H170" s="13">
        <v>2</v>
      </c>
    </row>
    <row r="171" spans="1:8" ht="12.75">
      <c r="A171" s="13" t="s">
        <v>251</v>
      </c>
      <c r="B171" s="13" t="s">
        <v>760</v>
      </c>
      <c r="C171" s="13" t="s">
        <v>163</v>
      </c>
      <c r="D171" s="13">
        <v>11</v>
      </c>
      <c r="E171" s="14" t="s">
        <v>590</v>
      </c>
      <c r="F171" s="13">
        <v>7</v>
      </c>
      <c r="G171" s="13">
        <v>2</v>
      </c>
      <c r="H171" s="13">
        <v>0</v>
      </c>
    </row>
    <row r="172" spans="1:8" ht="12.75">
      <c r="A172" s="13" t="s">
        <v>201</v>
      </c>
      <c r="B172" s="13" t="s">
        <v>761</v>
      </c>
      <c r="C172" s="13" t="s">
        <v>265</v>
      </c>
      <c r="D172" s="13">
        <v>5</v>
      </c>
      <c r="E172" s="14" t="s">
        <v>589</v>
      </c>
      <c r="F172" s="13">
        <v>4</v>
      </c>
      <c r="G172" s="13">
        <v>0</v>
      </c>
      <c r="H172" s="13">
        <v>1</v>
      </c>
    </row>
    <row r="173" spans="1:8" ht="12.75">
      <c r="A173" s="13" t="s">
        <v>200</v>
      </c>
      <c r="B173" s="13" t="s">
        <v>762</v>
      </c>
      <c r="C173" s="13" t="s">
        <v>163</v>
      </c>
      <c r="D173" s="13">
        <v>11</v>
      </c>
      <c r="E173" s="14" t="s">
        <v>592</v>
      </c>
      <c r="F173" s="13">
        <v>6</v>
      </c>
      <c r="G173" s="13">
        <v>0</v>
      </c>
      <c r="H173" s="13">
        <v>0</v>
      </c>
    </row>
    <row r="174" spans="1:8" ht="12.75">
      <c r="A174" s="13" t="s">
        <v>187</v>
      </c>
      <c r="B174" s="13" t="s">
        <v>763</v>
      </c>
      <c r="C174" s="13" t="s">
        <v>264</v>
      </c>
      <c r="D174" s="13">
        <v>15</v>
      </c>
      <c r="E174" s="14" t="s">
        <v>591</v>
      </c>
      <c r="F174" s="13">
        <v>8</v>
      </c>
      <c r="G174" s="13">
        <v>0</v>
      </c>
      <c r="H174" s="13">
        <v>0</v>
      </c>
    </row>
    <row r="175" spans="1:8" ht="12.75">
      <c r="A175" s="13" t="s">
        <v>112</v>
      </c>
      <c r="B175" s="13" t="s">
        <v>764</v>
      </c>
      <c r="C175" s="13" t="s">
        <v>141</v>
      </c>
      <c r="D175" s="13">
        <v>17</v>
      </c>
      <c r="E175" s="14" t="s">
        <v>593</v>
      </c>
      <c r="F175" s="13">
        <v>9</v>
      </c>
      <c r="G175" s="13">
        <v>3</v>
      </c>
      <c r="H175" s="13">
        <v>0</v>
      </c>
    </row>
    <row r="176" spans="1:8" ht="12.75">
      <c r="A176" s="13" t="s">
        <v>99</v>
      </c>
      <c r="B176" s="13" t="s">
        <v>765</v>
      </c>
      <c r="C176" s="13" t="s">
        <v>263</v>
      </c>
      <c r="D176" s="13">
        <v>1</v>
      </c>
      <c r="E176" s="14" t="s">
        <v>587</v>
      </c>
      <c r="F176" s="13">
        <v>2</v>
      </c>
      <c r="G176" s="13">
        <v>0</v>
      </c>
      <c r="H176" s="13">
        <v>4</v>
      </c>
    </row>
    <row r="177" spans="1:8" ht="12.75">
      <c r="A177" s="13" t="s">
        <v>257</v>
      </c>
      <c r="B177" s="13" t="s">
        <v>766</v>
      </c>
      <c r="C177" s="13" t="s">
        <v>163</v>
      </c>
      <c r="D177" s="13">
        <v>11</v>
      </c>
      <c r="E177" s="14" t="s">
        <v>589</v>
      </c>
      <c r="F177" s="13">
        <v>4</v>
      </c>
      <c r="G177" s="13">
        <v>3</v>
      </c>
      <c r="H177" s="13">
        <v>0</v>
      </c>
    </row>
    <row r="178" spans="1:8" ht="12.75">
      <c r="A178" s="13" t="s">
        <v>125</v>
      </c>
      <c r="B178" s="13" t="s">
        <v>767</v>
      </c>
      <c r="C178" s="13" t="s">
        <v>231</v>
      </c>
      <c r="D178" s="13">
        <v>13</v>
      </c>
      <c r="E178" s="14" t="s">
        <v>585</v>
      </c>
      <c r="F178" s="13">
        <v>3</v>
      </c>
      <c r="G178" s="13">
        <v>1</v>
      </c>
      <c r="H178" s="13">
        <v>1</v>
      </c>
    </row>
    <row r="179" spans="1:8" ht="12.75">
      <c r="A179" s="13" t="s">
        <v>138</v>
      </c>
      <c r="B179" s="13" t="s">
        <v>768</v>
      </c>
      <c r="C179" s="13" t="s">
        <v>231</v>
      </c>
      <c r="D179" s="13">
        <v>13</v>
      </c>
      <c r="E179" s="14" t="s">
        <v>585</v>
      </c>
      <c r="F179" s="13">
        <v>3</v>
      </c>
      <c r="G179" s="13">
        <v>0</v>
      </c>
      <c r="H179" s="13">
        <v>1</v>
      </c>
    </row>
    <row r="180" spans="1:8" ht="12.75">
      <c r="A180" s="13" t="s">
        <v>193</v>
      </c>
      <c r="B180" s="13" t="s">
        <v>769</v>
      </c>
      <c r="C180" s="13" t="s">
        <v>264</v>
      </c>
      <c r="D180" s="13">
        <v>15</v>
      </c>
      <c r="E180" s="14" t="s">
        <v>591</v>
      </c>
      <c r="F180" s="13">
        <v>8</v>
      </c>
      <c r="G180" s="13">
        <v>0</v>
      </c>
      <c r="H180" s="13">
        <v>1</v>
      </c>
    </row>
    <row r="181" spans="1:8" ht="12.75">
      <c r="A181" s="13" t="s">
        <v>177</v>
      </c>
      <c r="B181" s="13" t="s">
        <v>770</v>
      </c>
      <c r="C181" s="13" t="s">
        <v>264</v>
      </c>
      <c r="D181" s="13">
        <v>15</v>
      </c>
      <c r="E181" s="14" t="s">
        <v>591</v>
      </c>
      <c r="F181" s="13">
        <v>8</v>
      </c>
      <c r="G181" s="13">
        <v>0</v>
      </c>
      <c r="H181" s="13">
        <v>0</v>
      </c>
    </row>
    <row r="182" spans="1:8" ht="12.75">
      <c r="A182" s="13" t="s">
        <v>183</v>
      </c>
      <c r="B182" s="13" t="s">
        <v>771</v>
      </c>
      <c r="C182" s="13" t="s">
        <v>264</v>
      </c>
      <c r="D182" s="13">
        <v>15</v>
      </c>
      <c r="E182" s="14" t="s">
        <v>593</v>
      </c>
      <c r="F182" s="13">
        <v>9</v>
      </c>
      <c r="G182" s="13">
        <v>1</v>
      </c>
      <c r="H182" s="13">
        <v>1</v>
      </c>
    </row>
    <row r="183" spans="1:8" ht="12.75">
      <c r="A183" s="13" t="s">
        <v>131</v>
      </c>
      <c r="B183" s="13" t="s">
        <v>772</v>
      </c>
      <c r="C183" s="13" t="s">
        <v>194</v>
      </c>
      <c r="D183" s="13">
        <v>19</v>
      </c>
      <c r="E183" s="14" t="s">
        <v>585</v>
      </c>
      <c r="F183" s="13">
        <v>3</v>
      </c>
      <c r="G183" s="13">
        <v>0</v>
      </c>
      <c r="H183" s="13">
        <v>4</v>
      </c>
    </row>
    <row r="184" spans="1:8" ht="12.75">
      <c r="A184" s="13" t="s">
        <v>235</v>
      </c>
      <c r="B184" s="13" t="s">
        <v>773</v>
      </c>
      <c r="C184" s="13" t="s">
        <v>264</v>
      </c>
      <c r="D184" s="13">
        <v>15</v>
      </c>
      <c r="E184" s="14" t="s">
        <v>591</v>
      </c>
      <c r="F184" s="13">
        <v>8</v>
      </c>
      <c r="G184" s="13">
        <v>0</v>
      </c>
      <c r="H184" s="13">
        <v>0</v>
      </c>
    </row>
    <row r="185" spans="1:8" ht="12.75">
      <c r="A185" s="13" t="s">
        <v>207</v>
      </c>
      <c r="B185" s="13" t="s">
        <v>774</v>
      </c>
      <c r="C185" s="13" t="s">
        <v>264</v>
      </c>
      <c r="D185" s="13">
        <v>15</v>
      </c>
      <c r="E185" s="14" t="s">
        <v>591</v>
      </c>
      <c r="F185" s="13">
        <v>8</v>
      </c>
      <c r="G185" s="13">
        <v>0</v>
      </c>
      <c r="H185" s="13">
        <v>0</v>
      </c>
    </row>
    <row r="186" spans="1:8" ht="12.75">
      <c r="A186" s="13" t="s">
        <v>126</v>
      </c>
      <c r="B186" s="13" t="s">
        <v>775</v>
      </c>
      <c r="C186" s="13" t="s">
        <v>231</v>
      </c>
      <c r="D186" s="13">
        <v>13</v>
      </c>
      <c r="E186" s="14" t="s">
        <v>587</v>
      </c>
      <c r="F186" s="13">
        <v>2</v>
      </c>
      <c r="G186" s="13">
        <v>0</v>
      </c>
      <c r="H186" s="13">
        <v>0</v>
      </c>
    </row>
    <row r="187" spans="1:8" ht="12.75">
      <c r="A187" s="13" t="s">
        <v>18</v>
      </c>
      <c r="B187" s="13" t="s">
        <v>776</v>
      </c>
      <c r="C187" s="13" t="s">
        <v>262</v>
      </c>
      <c r="D187" s="13">
        <v>7</v>
      </c>
      <c r="E187" s="14" t="s">
        <v>586</v>
      </c>
      <c r="F187" s="13">
        <v>1</v>
      </c>
      <c r="G187" s="13">
        <v>0</v>
      </c>
      <c r="H187" s="13">
        <v>0</v>
      </c>
    </row>
    <row r="188" spans="1:8" ht="12.75">
      <c r="A188" s="13" t="s">
        <v>152</v>
      </c>
      <c r="B188" s="13" t="s">
        <v>777</v>
      </c>
      <c r="C188" s="13" t="s">
        <v>264</v>
      </c>
      <c r="D188" s="13">
        <v>15</v>
      </c>
      <c r="E188" s="14" t="s">
        <v>593</v>
      </c>
      <c r="F188" s="13">
        <v>9</v>
      </c>
      <c r="G188" s="13">
        <v>0</v>
      </c>
      <c r="H188" s="13">
        <v>1</v>
      </c>
    </row>
    <row r="189" spans="1:8" ht="12.75">
      <c r="A189" s="13" t="s">
        <v>165</v>
      </c>
      <c r="B189" s="13" t="s">
        <v>778</v>
      </c>
      <c r="C189" s="13" t="s">
        <v>264</v>
      </c>
      <c r="D189" s="13">
        <v>15</v>
      </c>
      <c r="E189" s="14" t="s">
        <v>593</v>
      </c>
      <c r="F189" s="13">
        <v>9</v>
      </c>
      <c r="G189" s="13">
        <v>1</v>
      </c>
      <c r="H189" s="13">
        <v>3</v>
      </c>
    </row>
    <row r="190" spans="1:8" ht="12.75">
      <c r="A190" s="13" t="s">
        <v>13</v>
      </c>
      <c r="B190" s="13" t="s">
        <v>779</v>
      </c>
      <c r="C190" s="13" t="s">
        <v>262</v>
      </c>
      <c r="D190" s="13">
        <v>7</v>
      </c>
      <c r="E190" s="14" t="s">
        <v>586</v>
      </c>
      <c r="F190" s="13">
        <v>1</v>
      </c>
      <c r="G190" s="13">
        <v>0</v>
      </c>
      <c r="H190" s="13">
        <v>0</v>
      </c>
    </row>
    <row r="191" spans="1:8" ht="12.75">
      <c r="A191" s="13" t="s">
        <v>94</v>
      </c>
      <c r="B191" s="13" t="s">
        <v>780</v>
      </c>
      <c r="C191" s="13" t="s">
        <v>107</v>
      </c>
      <c r="D191" s="13">
        <v>9</v>
      </c>
      <c r="E191" s="14" t="s">
        <v>585</v>
      </c>
      <c r="F191" s="13">
        <v>3</v>
      </c>
      <c r="G191" s="13">
        <v>0</v>
      </c>
      <c r="H191" s="13">
        <v>0</v>
      </c>
    </row>
    <row r="192" spans="1:8" ht="12.75">
      <c r="A192" s="13" t="s">
        <v>71</v>
      </c>
      <c r="B192" s="13" t="s">
        <v>781</v>
      </c>
      <c r="C192" s="13" t="s">
        <v>107</v>
      </c>
      <c r="D192" s="13">
        <v>9</v>
      </c>
      <c r="E192" s="14" t="s">
        <v>585</v>
      </c>
      <c r="F192" s="13">
        <v>3</v>
      </c>
      <c r="G192" s="13">
        <v>0</v>
      </c>
      <c r="H192" s="13">
        <v>0</v>
      </c>
    </row>
    <row r="193" spans="1:8" ht="12.75">
      <c r="A193" s="13" t="s">
        <v>81</v>
      </c>
      <c r="B193" s="13" t="s">
        <v>782</v>
      </c>
      <c r="C193" s="13" t="s">
        <v>31</v>
      </c>
      <c r="D193" s="13">
        <v>3</v>
      </c>
      <c r="E193" s="14" t="s">
        <v>587</v>
      </c>
      <c r="F193" s="13">
        <v>2</v>
      </c>
      <c r="G193" s="13">
        <v>0</v>
      </c>
      <c r="H193" s="13">
        <v>2</v>
      </c>
    </row>
    <row r="194" spans="1:8" ht="12.75">
      <c r="A194" s="13" t="s">
        <v>258</v>
      </c>
      <c r="B194" s="13" t="s">
        <v>783</v>
      </c>
      <c r="C194" s="13" t="s">
        <v>163</v>
      </c>
      <c r="D194" s="13">
        <v>11</v>
      </c>
      <c r="E194" s="14" t="s">
        <v>590</v>
      </c>
      <c r="F194" s="13">
        <v>7</v>
      </c>
      <c r="G194" s="13">
        <v>0</v>
      </c>
      <c r="H194" s="13">
        <v>0</v>
      </c>
    </row>
    <row r="195" spans="1:8" ht="12.75">
      <c r="A195" s="13" t="s">
        <v>158</v>
      </c>
      <c r="B195" s="13" t="s">
        <v>784</v>
      </c>
      <c r="C195" s="13" t="s">
        <v>231</v>
      </c>
      <c r="D195" s="13">
        <v>13</v>
      </c>
      <c r="E195" s="14" t="s">
        <v>588</v>
      </c>
      <c r="F195" s="13">
        <v>5</v>
      </c>
      <c r="G195" s="13">
        <v>0</v>
      </c>
      <c r="H195" s="13">
        <v>0</v>
      </c>
    </row>
    <row r="196" spans="1:8" ht="12.75">
      <c r="A196" s="13" t="s">
        <v>222</v>
      </c>
      <c r="B196" s="13" t="s">
        <v>785</v>
      </c>
      <c r="C196" s="13" t="s">
        <v>163</v>
      </c>
      <c r="D196" s="13">
        <v>11</v>
      </c>
      <c r="E196" s="14" t="s">
        <v>589</v>
      </c>
      <c r="F196" s="13">
        <v>4</v>
      </c>
      <c r="G196" s="13">
        <v>1</v>
      </c>
      <c r="H196" s="13">
        <v>1</v>
      </c>
    </row>
    <row r="197" spans="1:8" ht="12.75">
      <c r="A197" s="13" t="s">
        <v>64</v>
      </c>
      <c r="B197" s="13" t="s">
        <v>786</v>
      </c>
      <c r="C197" s="13" t="s">
        <v>107</v>
      </c>
      <c r="D197" s="13">
        <v>9</v>
      </c>
      <c r="E197" s="14" t="s">
        <v>585</v>
      </c>
      <c r="F197" s="13">
        <v>3</v>
      </c>
      <c r="G197" s="13">
        <v>0</v>
      </c>
      <c r="H197" s="13">
        <v>1</v>
      </c>
    </row>
    <row r="198" spans="1:8" ht="12.75">
      <c r="A198" s="13" t="s">
        <v>43</v>
      </c>
      <c r="B198" s="13" t="s">
        <v>787</v>
      </c>
      <c r="C198" s="13" t="s">
        <v>262</v>
      </c>
      <c r="D198" s="13">
        <v>7</v>
      </c>
      <c r="E198" s="14" t="s">
        <v>586</v>
      </c>
      <c r="F198" s="13">
        <v>1</v>
      </c>
      <c r="G198" s="13">
        <v>0</v>
      </c>
      <c r="H198" s="13">
        <v>0</v>
      </c>
    </row>
    <row r="199" spans="1:8" ht="12.75">
      <c r="A199" s="13" t="s">
        <v>0</v>
      </c>
      <c r="B199" s="13" t="s">
        <v>788</v>
      </c>
      <c r="C199" s="13" t="s">
        <v>262</v>
      </c>
      <c r="D199" s="13">
        <v>7</v>
      </c>
      <c r="E199" s="14" t="s">
        <v>586</v>
      </c>
      <c r="F199" s="13">
        <v>1</v>
      </c>
      <c r="G199" s="13">
        <v>1</v>
      </c>
      <c r="H199" s="13">
        <v>3</v>
      </c>
    </row>
    <row r="200" spans="1:8" ht="12.75">
      <c r="A200" s="13" t="s">
        <v>142</v>
      </c>
      <c r="B200" s="13" t="s">
        <v>789</v>
      </c>
      <c r="C200" s="13" t="s">
        <v>231</v>
      </c>
      <c r="D200" s="13">
        <v>13</v>
      </c>
      <c r="E200" s="14" t="s">
        <v>588</v>
      </c>
      <c r="F200" s="13">
        <v>5</v>
      </c>
      <c r="G200" s="13">
        <v>1</v>
      </c>
      <c r="H200" s="13">
        <v>4</v>
      </c>
    </row>
    <row r="201" spans="1:8" ht="12.75">
      <c r="A201" s="13" t="s">
        <v>109</v>
      </c>
      <c r="B201" s="13" t="s">
        <v>790</v>
      </c>
      <c r="C201" s="13" t="s">
        <v>194</v>
      </c>
      <c r="D201" s="13">
        <v>19</v>
      </c>
      <c r="E201" s="14" t="s">
        <v>585</v>
      </c>
      <c r="F201" s="13">
        <v>3</v>
      </c>
      <c r="G201" s="13">
        <v>0</v>
      </c>
      <c r="H201" s="13">
        <v>1</v>
      </c>
    </row>
    <row r="202" spans="1:8" ht="12.75">
      <c r="A202" s="13" t="s">
        <v>237</v>
      </c>
      <c r="B202" s="13" t="s">
        <v>791</v>
      </c>
      <c r="C202" s="13" t="s">
        <v>264</v>
      </c>
      <c r="D202" s="13">
        <v>15</v>
      </c>
      <c r="E202" s="14" t="s">
        <v>591</v>
      </c>
      <c r="F202" s="13">
        <v>8</v>
      </c>
      <c r="G202" s="13">
        <v>0</v>
      </c>
      <c r="H202" s="13">
        <v>0</v>
      </c>
    </row>
    <row r="203" spans="1:8" ht="12.75">
      <c r="A203" s="13" t="s">
        <v>83</v>
      </c>
      <c r="B203" s="13" t="s">
        <v>792</v>
      </c>
      <c r="C203" s="13" t="s">
        <v>107</v>
      </c>
      <c r="D203" s="13">
        <v>9</v>
      </c>
      <c r="E203" s="14" t="s">
        <v>586</v>
      </c>
      <c r="F203" s="13">
        <v>1</v>
      </c>
      <c r="G203" s="13">
        <v>0</v>
      </c>
      <c r="H203" s="13">
        <v>0</v>
      </c>
    </row>
    <row r="204" spans="1:8" ht="12.75">
      <c r="A204" s="13" t="s">
        <v>181</v>
      </c>
      <c r="B204" s="13" t="s">
        <v>793</v>
      </c>
      <c r="C204" s="13" t="s">
        <v>264</v>
      </c>
      <c r="D204" s="13">
        <v>15</v>
      </c>
      <c r="E204" s="14" t="s">
        <v>591</v>
      </c>
      <c r="F204" s="13">
        <v>8</v>
      </c>
      <c r="G204" s="13">
        <v>0</v>
      </c>
      <c r="H204" s="13">
        <v>0</v>
      </c>
    </row>
    <row r="205" spans="1:8" ht="12.75">
      <c r="A205" s="13" t="s">
        <v>26</v>
      </c>
      <c r="B205" s="13" t="s">
        <v>794</v>
      </c>
      <c r="C205" s="13" t="s">
        <v>262</v>
      </c>
      <c r="D205" s="13">
        <v>7</v>
      </c>
      <c r="E205" s="14" t="s">
        <v>586</v>
      </c>
      <c r="F205" s="13">
        <v>1</v>
      </c>
      <c r="G205" s="13">
        <v>0</v>
      </c>
      <c r="H205" s="13">
        <v>1</v>
      </c>
    </row>
    <row r="206" spans="1:8" ht="12.75">
      <c r="A206" s="13" t="s">
        <v>185</v>
      </c>
      <c r="B206" s="13" t="s">
        <v>795</v>
      </c>
      <c r="C206" s="13" t="s">
        <v>264</v>
      </c>
      <c r="D206" s="13">
        <v>15</v>
      </c>
      <c r="E206" s="14" t="s">
        <v>592</v>
      </c>
      <c r="F206" s="13">
        <v>6</v>
      </c>
      <c r="G206" s="13">
        <v>0</v>
      </c>
      <c r="H206" s="13">
        <v>0</v>
      </c>
    </row>
    <row r="207" spans="1:8" ht="12.75">
      <c r="A207" s="13" t="s">
        <v>249</v>
      </c>
      <c r="B207" s="13" t="s">
        <v>796</v>
      </c>
      <c r="C207" s="13" t="s">
        <v>265</v>
      </c>
      <c r="D207" s="13">
        <v>5</v>
      </c>
      <c r="E207" s="14" t="s">
        <v>589</v>
      </c>
      <c r="F207" s="13">
        <v>4</v>
      </c>
      <c r="G207" s="13">
        <v>0</v>
      </c>
      <c r="H207" s="13">
        <v>0</v>
      </c>
    </row>
    <row r="208" spans="1:8" ht="12.75">
      <c r="A208" s="13" t="s">
        <v>255</v>
      </c>
      <c r="B208" s="13" t="s">
        <v>797</v>
      </c>
      <c r="C208" s="13" t="s">
        <v>265</v>
      </c>
      <c r="D208" s="13">
        <v>5</v>
      </c>
      <c r="E208" s="14" t="s">
        <v>589</v>
      </c>
      <c r="F208" s="13">
        <v>4</v>
      </c>
      <c r="G208" s="13">
        <v>1</v>
      </c>
      <c r="H208" s="13">
        <v>2</v>
      </c>
    </row>
    <row r="209" spans="1:8" ht="12.75">
      <c r="A209" s="13" t="s">
        <v>139</v>
      </c>
      <c r="B209" s="13" t="s">
        <v>798</v>
      </c>
      <c r="C209" s="13" t="s">
        <v>141</v>
      </c>
      <c r="D209" s="13">
        <v>17</v>
      </c>
      <c r="E209" s="14" t="s">
        <v>593</v>
      </c>
      <c r="F209" s="13">
        <v>9</v>
      </c>
      <c r="G209" s="13">
        <v>0</v>
      </c>
      <c r="H209" s="13">
        <v>5</v>
      </c>
    </row>
    <row r="210" spans="1:8" ht="12.75">
      <c r="A210" s="13" t="s">
        <v>159</v>
      </c>
      <c r="B210" s="13" t="s">
        <v>799</v>
      </c>
      <c r="C210" s="13" t="s">
        <v>141</v>
      </c>
      <c r="D210" s="13">
        <v>17</v>
      </c>
      <c r="E210" s="14" t="s">
        <v>593</v>
      </c>
      <c r="F210" s="13">
        <v>9</v>
      </c>
      <c r="G210" s="13">
        <v>0</v>
      </c>
      <c r="H210" s="13">
        <v>2</v>
      </c>
    </row>
    <row r="211" spans="1:8" ht="12.75">
      <c r="A211" s="13" t="s">
        <v>210</v>
      </c>
      <c r="B211" s="13" t="s">
        <v>800</v>
      </c>
      <c r="C211" s="13" t="s">
        <v>265</v>
      </c>
      <c r="D211" s="13">
        <v>5</v>
      </c>
      <c r="E211" s="14" t="s">
        <v>589</v>
      </c>
      <c r="F211" s="13">
        <v>4</v>
      </c>
      <c r="G211" s="13">
        <v>3</v>
      </c>
      <c r="H211" s="13">
        <v>0</v>
      </c>
    </row>
    <row r="212" spans="1:8" ht="12.75">
      <c r="A212" s="13" t="s">
        <v>76</v>
      </c>
      <c r="B212" s="13" t="s">
        <v>801</v>
      </c>
      <c r="C212" s="13" t="s">
        <v>107</v>
      </c>
      <c r="D212" s="13">
        <v>9</v>
      </c>
      <c r="E212" s="14" t="s">
        <v>586</v>
      </c>
      <c r="F212" s="13">
        <v>1</v>
      </c>
      <c r="G212" s="13">
        <v>0</v>
      </c>
      <c r="H212" s="13">
        <v>0</v>
      </c>
    </row>
    <row r="213" spans="1:8" ht="12.75">
      <c r="A213" s="13" t="s">
        <v>191</v>
      </c>
      <c r="B213" s="13" t="s">
        <v>802</v>
      </c>
      <c r="C213" s="13" t="s">
        <v>264</v>
      </c>
      <c r="D213" s="13">
        <v>15</v>
      </c>
      <c r="E213" s="14" t="s">
        <v>591</v>
      </c>
      <c r="F213" s="13">
        <v>8</v>
      </c>
      <c r="G213" s="13">
        <v>0</v>
      </c>
      <c r="H213" s="13">
        <v>0</v>
      </c>
    </row>
    <row r="214" spans="1:8" ht="12.75">
      <c r="A214" s="13" t="s">
        <v>245</v>
      </c>
      <c r="B214" s="13" t="s">
        <v>803</v>
      </c>
      <c r="C214" s="13" t="s">
        <v>264</v>
      </c>
      <c r="D214" s="13">
        <v>15</v>
      </c>
      <c r="E214" s="14" t="s">
        <v>591</v>
      </c>
      <c r="F214" s="13">
        <v>8</v>
      </c>
      <c r="G214" s="13">
        <v>1</v>
      </c>
      <c r="H214" s="13">
        <v>3</v>
      </c>
    </row>
    <row r="215" spans="1:8" ht="12.75">
      <c r="A215" s="13" t="s">
        <v>128</v>
      </c>
      <c r="B215" s="13" t="s">
        <v>804</v>
      </c>
      <c r="C215" s="13" t="s">
        <v>231</v>
      </c>
      <c r="D215" s="13">
        <v>13</v>
      </c>
      <c r="E215" s="14" t="s">
        <v>588</v>
      </c>
      <c r="F215" s="13">
        <v>5</v>
      </c>
      <c r="G215" s="13">
        <v>0</v>
      </c>
      <c r="H215" s="13">
        <v>0</v>
      </c>
    </row>
    <row r="216" spans="1:8" ht="12.75">
      <c r="A216" s="13" t="s">
        <v>110</v>
      </c>
      <c r="B216" s="13" t="s">
        <v>805</v>
      </c>
      <c r="C216" s="13" t="s">
        <v>263</v>
      </c>
      <c r="D216" s="13">
        <v>1</v>
      </c>
      <c r="E216" s="14" t="s">
        <v>587</v>
      </c>
      <c r="F216" s="13">
        <v>2</v>
      </c>
      <c r="G216" s="13">
        <v>0</v>
      </c>
      <c r="H216" s="13">
        <v>0</v>
      </c>
    </row>
    <row r="217" spans="1:8" ht="12.75">
      <c r="A217" s="13" t="s">
        <v>215</v>
      </c>
      <c r="B217" s="13" t="s">
        <v>806</v>
      </c>
      <c r="C217" s="13" t="s">
        <v>264</v>
      </c>
      <c r="D217" s="13">
        <v>15</v>
      </c>
      <c r="E217" s="14" t="s">
        <v>591</v>
      </c>
      <c r="F217" s="13">
        <v>8</v>
      </c>
      <c r="G217" s="13">
        <v>0</v>
      </c>
      <c r="H217" s="13">
        <v>0</v>
      </c>
    </row>
    <row r="218" spans="1:8" ht="12.75">
      <c r="A218" s="13" t="s">
        <v>75</v>
      </c>
      <c r="B218" s="13" t="s">
        <v>807</v>
      </c>
      <c r="C218" s="13" t="s">
        <v>31</v>
      </c>
      <c r="D218" s="13">
        <v>3</v>
      </c>
      <c r="E218" s="14" t="s">
        <v>587</v>
      </c>
      <c r="F218" s="13">
        <v>2</v>
      </c>
      <c r="G218" s="13">
        <v>0</v>
      </c>
      <c r="H218" s="13">
        <v>0</v>
      </c>
    </row>
    <row r="219" spans="1:8" ht="12.75">
      <c r="A219" s="13" t="s">
        <v>45</v>
      </c>
      <c r="B219" s="13" t="s">
        <v>808</v>
      </c>
      <c r="C219" s="13" t="s">
        <v>262</v>
      </c>
      <c r="D219" s="13">
        <v>7</v>
      </c>
      <c r="E219" s="14" t="s">
        <v>586</v>
      </c>
      <c r="F219" s="13">
        <v>1</v>
      </c>
      <c r="G219" s="13">
        <v>0</v>
      </c>
      <c r="H219" s="13">
        <v>0</v>
      </c>
    </row>
    <row r="220" spans="1:8" ht="12.75">
      <c r="A220" s="13" t="s">
        <v>232</v>
      </c>
      <c r="B220" s="13" t="s">
        <v>809</v>
      </c>
      <c r="C220" s="13" t="s">
        <v>264</v>
      </c>
      <c r="D220" s="13">
        <v>15</v>
      </c>
      <c r="E220" s="14" t="s">
        <v>591</v>
      </c>
      <c r="F220" s="13">
        <v>8</v>
      </c>
      <c r="G220" s="13">
        <v>0</v>
      </c>
      <c r="H220" s="13">
        <v>1</v>
      </c>
    </row>
    <row r="221" spans="1:8" ht="12.75">
      <c r="A221" s="13" t="s">
        <v>4</v>
      </c>
      <c r="B221" s="13" t="s">
        <v>810</v>
      </c>
      <c r="C221" s="13" t="s">
        <v>262</v>
      </c>
      <c r="D221" s="13">
        <v>7</v>
      </c>
      <c r="E221" s="14" t="s">
        <v>586</v>
      </c>
      <c r="F221" s="13">
        <v>1</v>
      </c>
      <c r="G221" s="13">
        <v>0</v>
      </c>
      <c r="H221" s="13">
        <v>0</v>
      </c>
    </row>
    <row r="222" spans="1:8" ht="12.75">
      <c r="A222" s="13" t="s">
        <v>247</v>
      </c>
      <c r="B222" s="13" t="s">
        <v>811</v>
      </c>
      <c r="C222" s="13" t="s">
        <v>163</v>
      </c>
      <c r="D222" s="13">
        <v>11</v>
      </c>
      <c r="E222" s="14" t="s">
        <v>589</v>
      </c>
      <c r="F222" s="13">
        <v>4</v>
      </c>
      <c r="G222" s="13">
        <v>0</v>
      </c>
      <c r="H222" s="13">
        <v>0</v>
      </c>
    </row>
    <row r="223" spans="1:8" ht="12.75">
      <c r="A223" s="13" t="s">
        <v>28</v>
      </c>
      <c r="B223" s="13" t="s">
        <v>812</v>
      </c>
      <c r="C223" s="13" t="s">
        <v>262</v>
      </c>
      <c r="D223" s="13">
        <v>7</v>
      </c>
      <c r="E223" s="14" t="s">
        <v>586</v>
      </c>
      <c r="F223" s="13">
        <v>1</v>
      </c>
      <c r="G223" s="13">
        <v>0</v>
      </c>
      <c r="H223" s="13">
        <v>0</v>
      </c>
    </row>
    <row r="224" spans="1:8" ht="12.75">
      <c r="A224" s="13" t="s">
        <v>149</v>
      </c>
      <c r="B224" s="13" t="s">
        <v>813</v>
      </c>
      <c r="C224" s="13" t="s">
        <v>141</v>
      </c>
      <c r="D224" s="13">
        <v>17</v>
      </c>
      <c r="E224" s="14" t="s">
        <v>593</v>
      </c>
      <c r="F224" s="13">
        <v>9</v>
      </c>
      <c r="G224" s="13">
        <v>0</v>
      </c>
      <c r="H224" s="13">
        <v>1</v>
      </c>
    </row>
    <row r="225" spans="1:8" ht="12.75">
      <c r="A225" s="13" t="s">
        <v>234</v>
      </c>
      <c r="B225" s="13" t="s">
        <v>814</v>
      </c>
      <c r="C225" s="13" t="s">
        <v>264</v>
      </c>
      <c r="D225" s="13">
        <v>15</v>
      </c>
      <c r="E225" s="14" t="s">
        <v>591</v>
      </c>
      <c r="F225" s="13">
        <v>8</v>
      </c>
      <c r="G225" s="13">
        <v>0</v>
      </c>
      <c r="H225" s="13">
        <v>0</v>
      </c>
    </row>
    <row r="226" spans="1:8" ht="12.75">
      <c r="A226" s="13" t="s">
        <v>114</v>
      </c>
      <c r="B226" s="13" t="s">
        <v>815</v>
      </c>
      <c r="C226" s="13" t="s">
        <v>194</v>
      </c>
      <c r="D226" s="13">
        <v>19</v>
      </c>
      <c r="E226" s="14" t="s">
        <v>585</v>
      </c>
      <c r="F226" s="13">
        <v>3</v>
      </c>
      <c r="G226" s="13">
        <v>0</v>
      </c>
      <c r="H226" s="13">
        <v>0</v>
      </c>
    </row>
    <row r="227" spans="1:8" ht="12.75">
      <c r="A227" s="13" t="s">
        <v>17</v>
      </c>
      <c r="B227" s="13" t="s">
        <v>816</v>
      </c>
      <c r="C227" s="13" t="s">
        <v>262</v>
      </c>
      <c r="D227" s="13">
        <v>7</v>
      </c>
      <c r="E227" s="14" t="s">
        <v>586</v>
      </c>
      <c r="F227" s="13">
        <v>1</v>
      </c>
      <c r="G227" s="13">
        <v>0</v>
      </c>
      <c r="H227" s="13">
        <v>0</v>
      </c>
    </row>
    <row r="228" spans="1:8" ht="12.75">
      <c r="A228" s="13" t="s">
        <v>3</v>
      </c>
      <c r="B228" s="13" t="s">
        <v>817</v>
      </c>
      <c r="C228" s="13" t="s">
        <v>262</v>
      </c>
      <c r="D228" s="13">
        <v>7</v>
      </c>
      <c r="E228" s="14" t="s">
        <v>586</v>
      </c>
      <c r="F228" s="13">
        <v>1</v>
      </c>
      <c r="G228" s="13">
        <v>0</v>
      </c>
      <c r="H228" s="13">
        <v>0</v>
      </c>
    </row>
    <row r="229" spans="1:8" ht="12.75">
      <c r="A229" s="13" t="s">
        <v>176</v>
      </c>
      <c r="B229" s="13" t="s">
        <v>818</v>
      </c>
      <c r="C229" s="13" t="s">
        <v>265</v>
      </c>
      <c r="D229" s="13">
        <v>5</v>
      </c>
      <c r="E229" s="14" t="s">
        <v>589</v>
      </c>
      <c r="F229" s="13">
        <v>4</v>
      </c>
      <c r="G229" s="13">
        <v>0</v>
      </c>
      <c r="H229" s="13">
        <v>1</v>
      </c>
    </row>
    <row r="230" spans="1:8" ht="12.75">
      <c r="A230" s="13" t="s">
        <v>141</v>
      </c>
      <c r="B230" s="13" t="s">
        <v>819</v>
      </c>
      <c r="C230" s="13" t="s">
        <v>141</v>
      </c>
      <c r="D230" s="13">
        <v>17</v>
      </c>
      <c r="E230" s="14" t="s">
        <v>593</v>
      </c>
      <c r="F230" s="13">
        <v>9</v>
      </c>
      <c r="G230" s="13">
        <v>1</v>
      </c>
      <c r="H230" s="13">
        <v>2</v>
      </c>
    </row>
    <row r="231" spans="1:8" ht="12.75">
      <c r="A231" s="13" t="s">
        <v>14</v>
      </c>
      <c r="B231" s="13" t="s">
        <v>820</v>
      </c>
      <c r="C231" s="13" t="s">
        <v>262</v>
      </c>
      <c r="D231" s="13">
        <v>7</v>
      </c>
      <c r="E231" s="14" t="s">
        <v>586</v>
      </c>
      <c r="F231" s="13">
        <v>1</v>
      </c>
      <c r="G231" s="13">
        <v>1</v>
      </c>
      <c r="H231" s="13">
        <v>0</v>
      </c>
    </row>
    <row r="232" spans="1:8" ht="12.75">
      <c r="A232" s="13" t="s">
        <v>192</v>
      </c>
      <c r="B232" s="13" t="s">
        <v>821</v>
      </c>
      <c r="C232" s="13" t="s">
        <v>264</v>
      </c>
      <c r="D232" s="13">
        <v>15</v>
      </c>
      <c r="E232" s="14" t="s">
        <v>591</v>
      </c>
      <c r="F232" s="13">
        <v>8</v>
      </c>
      <c r="G232" s="13">
        <v>0</v>
      </c>
      <c r="H232" s="13">
        <v>0</v>
      </c>
    </row>
    <row r="233" spans="1:8" ht="12.75">
      <c r="A233" s="13" t="s">
        <v>19</v>
      </c>
      <c r="B233" s="13" t="s">
        <v>822</v>
      </c>
      <c r="C233" s="13" t="s">
        <v>262</v>
      </c>
      <c r="D233" s="13">
        <v>7</v>
      </c>
      <c r="E233" s="14" t="s">
        <v>586</v>
      </c>
      <c r="F233" s="13">
        <v>1</v>
      </c>
      <c r="G233" s="13">
        <v>0</v>
      </c>
      <c r="H233" s="13">
        <v>0</v>
      </c>
    </row>
    <row r="234" spans="1:8" ht="12.75">
      <c r="A234" s="13" t="s">
        <v>47</v>
      </c>
      <c r="B234" s="13" t="s">
        <v>823</v>
      </c>
      <c r="C234" s="13" t="s">
        <v>107</v>
      </c>
      <c r="D234" s="13">
        <v>9</v>
      </c>
      <c r="E234" s="14" t="s">
        <v>586</v>
      </c>
      <c r="F234" s="13">
        <v>1</v>
      </c>
      <c r="G234" s="13">
        <v>0</v>
      </c>
      <c r="H234" s="13">
        <v>0</v>
      </c>
    </row>
    <row r="235" spans="1:8" ht="12.75">
      <c r="A235" s="13" t="s">
        <v>194</v>
      </c>
      <c r="B235" s="13" t="s">
        <v>824</v>
      </c>
      <c r="C235" s="13" t="s">
        <v>265</v>
      </c>
      <c r="D235" s="13">
        <v>5</v>
      </c>
      <c r="E235" s="14" t="s">
        <v>589</v>
      </c>
      <c r="F235" s="13">
        <v>4</v>
      </c>
      <c r="G235" s="13">
        <v>0</v>
      </c>
      <c r="H235" s="13">
        <v>0</v>
      </c>
    </row>
    <row r="236" spans="1:8" ht="12.75">
      <c r="A236" s="13" t="s">
        <v>127</v>
      </c>
      <c r="B236" s="13" t="s">
        <v>825</v>
      </c>
      <c r="C236" s="13" t="s">
        <v>194</v>
      </c>
      <c r="D236" s="13">
        <v>19</v>
      </c>
      <c r="E236" s="14" t="s">
        <v>585</v>
      </c>
      <c r="F236" s="13">
        <v>3</v>
      </c>
      <c r="G236" s="13">
        <v>0</v>
      </c>
      <c r="H236" s="13">
        <v>1</v>
      </c>
    </row>
    <row r="237" spans="1:8" ht="12.75">
      <c r="A237" s="13" t="s">
        <v>190</v>
      </c>
      <c r="B237" s="13" t="s">
        <v>826</v>
      </c>
      <c r="C237" s="13" t="s">
        <v>265</v>
      </c>
      <c r="D237" s="13">
        <v>5</v>
      </c>
      <c r="E237" s="14" t="s">
        <v>589</v>
      </c>
      <c r="F237" s="13">
        <v>4</v>
      </c>
      <c r="G237" s="13">
        <v>1</v>
      </c>
      <c r="H237" s="13">
        <v>1</v>
      </c>
    </row>
    <row r="238" spans="1:8" ht="12.75">
      <c r="A238" s="13" t="s">
        <v>134</v>
      </c>
      <c r="B238" s="13" t="s">
        <v>827</v>
      </c>
      <c r="C238" s="13" t="s">
        <v>231</v>
      </c>
      <c r="D238" s="13">
        <v>13</v>
      </c>
      <c r="E238" s="14" t="s">
        <v>588</v>
      </c>
      <c r="F238" s="13">
        <v>5</v>
      </c>
      <c r="G238" s="13">
        <v>0</v>
      </c>
      <c r="H238" s="13">
        <v>1</v>
      </c>
    </row>
    <row r="239" spans="1:8" ht="12.75">
      <c r="A239" s="13" t="s">
        <v>230</v>
      </c>
      <c r="B239" s="13" t="s">
        <v>828</v>
      </c>
      <c r="C239" s="13" t="s">
        <v>265</v>
      </c>
      <c r="D239" s="13">
        <v>5</v>
      </c>
      <c r="E239" s="14" t="s">
        <v>589</v>
      </c>
      <c r="F239" s="13">
        <v>4</v>
      </c>
      <c r="G239" s="13">
        <v>1</v>
      </c>
      <c r="H239" s="13">
        <v>1</v>
      </c>
    </row>
    <row r="240" spans="1:8" ht="12.75">
      <c r="A240" s="13" t="s">
        <v>73</v>
      </c>
      <c r="B240" s="13" t="s">
        <v>829</v>
      </c>
      <c r="C240" s="13" t="s">
        <v>31</v>
      </c>
      <c r="D240" s="13">
        <v>3</v>
      </c>
      <c r="E240" s="14" t="s">
        <v>587</v>
      </c>
      <c r="F240" s="13">
        <v>2</v>
      </c>
      <c r="G240" s="13">
        <v>0</v>
      </c>
      <c r="H240" s="13">
        <v>0</v>
      </c>
    </row>
    <row r="241" spans="1:8" ht="12.75">
      <c r="A241" s="13" t="s">
        <v>236</v>
      </c>
      <c r="B241" s="13" t="s">
        <v>830</v>
      </c>
      <c r="C241" s="13" t="s">
        <v>163</v>
      </c>
      <c r="D241" s="13">
        <v>11</v>
      </c>
      <c r="E241" s="14" t="s">
        <v>589</v>
      </c>
      <c r="F241" s="13">
        <v>4</v>
      </c>
      <c r="G241" s="13">
        <v>3</v>
      </c>
      <c r="H241" s="13">
        <v>1</v>
      </c>
    </row>
    <row r="242" spans="1:8" ht="12.75">
      <c r="A242" s="13" t="s">
        <v>35</v>
      </c>
      <c r="B242" s="13" t="s">
        <v>831</v>
      </c>
      <c r="C242" s="13" t="s">
        <v>262</v>
      </c>
      <c r="D242" s="13">
        <v>7</v>
      </c>
      <c r="E242" s="14" t="s">
        <v>586</v>
      </c>
      <c r="F242" s="13">
        <v>1</v>
      </c>
      <c r="G242" s="13">
        <v>0</v>
      </c>
      <c r="H242" s="13">
        <v>0</v>
      </c>
    </row>
    <row r="243" spans="1:8" ht="12.75">
      <c r="A243" s="13" t="s">
        <v>65</v>
      </c>
      <c r="B243" s="13" t="s">
        <v>832</v>
      </c>
      <c r="C243" s="13" t="s">
        <v>107</v>
      </c>
      <c r="D243" s="13">
        <v>9</v>
      </c>
      <c r="E243" s="14" t="s">
        <v>586</v>
      </c>
      <c r="F243" s="13">
        <v>1</v>
      </c>
      <c r="G243" s="13">
        <v>0</v>
      </c>
      <c r="H243" s="13">
        <v>0</v>
      </c>
    </row>
    <row r="244" spans="1:8" ht="12.75">
      <c r="A244" s="13" t="s">
        <v>123</v>
      </c>
      <c r="B244" s="13" t="s">
        <v>833</v>
      </c>
      <c r="C244" s="13" t="s">
        <v>263</v>
      </c>
      <c r="D244" s="13">
        <v>1</v>
      </c>
      <c r="E244" s="14" t="s">
        <v>587</v>
      </c>
      <c r="F244" s="13">
        <v>2</v>
      </c>
      <c r="G244" s="13">
        <v>0</v>
      </c>
      <c r="H244" s="13">
        <v>1</v>
      </c>
    </row>
    <row r="245" spans="1:8" ht="12.75">
      <c r="A245" s="13" t="s">
        <v>240</v>
      </c>
      <c r="B245" s="13" t="s">
        <v>834</v>
      </c>
      <c r="C245" s="13" t="s">
        <v>265</v>
      </c>
      <c r="D245" s="13">
        <v>5</v>
      </c>
      <c r="E245" s="14" t="s">
        <v>589</v>
      </c>
      <c r="F245" s="13">
        <v>4</v>
      </c>
      <c r="G245" s="13">
        <v>0</v>
      </c>
      <c r="H245" s="13">
        <v>2</v>
      </c>
    </row>
    <row r="246" spans="1:8" ht="12.75">
      <c r="A246" s="13" t="s">
        <v>88</v>
      </c>
      <c r="B246" s="13" t="s">
        <v>835</v>
      </c>
      <c r="C246" s="13" t="s">
        <v>31</v>
      </c>
      <c r="D246" s="13">
        <v>3</v>
      </c>
      <c r="E246" s="14" t="s">
        <v>587</v>
      </c>
      <c r="F246" s="13">
        <v>2</v>
      </c>
      <c r="G246" s="13">
        <v>0</v>
      </c>
      <c r="H246" s="13">
        <v>3</v>
      </c>
    </row>
    <row r="247" spans="1:8" ht="12.75">
      <c r="A247" s="13" t="s">
        <v>145</v>
      </c>
      <c r="B247" s="13" t="s">
        <v>836</v>
      </c>
      <c r="C247" s="13" t="s">
        <v>194</v>
      </c>
      <c r="D247" s="13">
        <v>19</v>
      </c>
      <c r="E247" s="14" t="s">
        <v>585</v>
      </c>
      <c r="F247" s="13">
        <v>3</v>
      </c>
      <c r="G247" s="13">
        <v>0</v>
      </c>
      <c r="H247" s="13">
        <v>0</v>
      </c>
    </row>
    <row r="248" spans="1:8" ht="12.75">
      <c r="A248" s="13" t="s">
        <v>57</v>
      </c>
      <c r="B248" s="13" t="s">
        <v>837</v>
      </c>
      <c r="C248" s="13" t="s">
        <v>107</v>
      </c>
      <c r="D248" s="13">
        <v>9</v>
      </c>
      <c r="E248" s="14" t="s">
        <v>586</v>
      </c>
      <c r="F248" s="13">
        <v>1</v>
      </c>
      <c r="G248" s="13">
        <v>0</v>
      </c>
      <c r="H248" s="13">
        <v>0</v>
      </c>
    </row>
    <row r="249" spans="1:8" ht="12.75">
      <c r="A249" s="13" t="s">
        <v>97</v>
      </c>
      <c r="B249" s="13" t="s">
        <v>838</v>
      </c>
      <c r="C249" s="13" t="s">
        <v>31</v>
      </c>
      <c r="D249" s="13">
        <v>3</v>
      </c>
      <c r="E249" s="14" t="s">
        <v>593</v>
      </c>
      <c r="F249" s="13">
        <v>9</v>
      </c>
      <c r="G249" s="13">
        <v>1</v>
      </c>
      <c r="H249" s="13">
        <v>2</v>
      </c>
    </row>
    <row r="250" spans="1:8" ht="12.75">
      <c r="A250" s="13" t="s">
        <v>172</v>
      </c>
      <c r="B250" s="13" t="s">
        <v>839</v>
      </c>
      <c r="C250" s="13" t="s">
        <v>265</v>
      </c>
      <c r="D250" s="13">
        <v>5</v>
      </c>
      <c r="E250" s="14" t="s">
        <v>589</v>
      </c>
      <c r="F250" s="13">
        <v>4</v>
      </c>
      <c r="G250" s="13">
        <v>0</v>
      </c>
      <c r="H250" s="13">
        <v>1</v>
      </c>
    </row>
    <row r="251" spans="1:8" ht="12.75">
      <c r="A251" s="13" t="s">
        <v>136</v>
      </c>
      <c r="B251" s="13" t="s">
        <v>840</v>
      </c>
      <c r="C251" s="13" t="s">
        <v>231</v>
      </c>
      <c r="D251" s="13">
        <v>13</v>
      </c>
      <c r="E251" s="14" t="s">
        <v>588</v>
      </c>
      <c r="F251" s="13">
        <v>5</v>
      </c>
      <c r="G251" s="13">
        <v>0</v>
      </c>
      <c r="H251" s="13">
        <v>0</v>
      </c>
    </row>
    <row r="252" spans="1:8" ht="12.75">
      <c r="A252" s="13" t="s">
        <v>68</v>
      </c>
      <c r="B252" s="13" t="s">
        <v>841</v>
      </c>
      <c r="C252" s="13" t="s">
        <v>107</v>
      </c>
      <c r="D252" s="13">
        <v>9</v>
      </c>
      <c r="E252" s="14" t="s">
        <v>586</v>
      </c>
      <c r="F252" s="13">
        <v>1</v>
      </c>
      <c r="G252" s="13">
        <v>1</v>
      </c>
      <c r="H252" s="13">
        <v>0</v>
      </c>
    </row>
    <row r="253" spans="1:8" ht="12.75">
      <c r="A253" s="13" t="s">
        <v>157</v>
      </c>
      <c r="B253" s="13" t="s">
        <v>842</v>
      </c>
      <c r="C253" s="13" t="s">
        <v>194</v>
      </c>
      <c r="D253" s="13">
        <v>19</v>
      </c>
      <c r="E253" s="14" t="s">
        <v>585</v>
      </c>
      <c r="F253" s="13">
        <v>3</v>
      </c>
      <c r="G253" s="13">
        <v>0</v>
      </c>
      <c r="H253" s="13">
        <v>3</v>
      </c>
    </row>
    <row r="254" spans="1:8" ht="12.75">
      <c r="A254" s="13" t="s">
        <v>67</v>
      </c>
      <c r="B254" s="13" t="s">
        <v>843</v>
      </c>
      <c r="C254" s="13" t="s">
        <v>107</v>
      </c>
      <c r="D254" s="13">
        <v>9</v>
      </c>
      <c r="E254" s="14" t="s">
        <v>586</v>
      </c>
      <c r="F254" s="13">
        <v>1</v>
      </c>
      <c r="G254" s="13">
        <v>1</v>
      </c>
      <c r="H254" s="13">
        <v>1</v>
      </c>
    </row>
    <row r="255" spans="1:8" ht="12.75">
      <c r="A255" s="13" t="s">
        <v>175</v>
      </c>
      <c r="B255" s="13" t="s">
        <v>844</v>
      </c>
      <c r="C255" s="13" t="s">
        <v>163</v>
      </c>
      <c r="D255" s="13">
        <v>11</v>
      </c>
      <c r="E255" s="14" t="s">
        <v>592</v>
      </c>
      <c r="F255" s="13">
        <v>6</v>
      </c>
      <c r="G255" s="13">
        <v>1</v>
      </c>
      <c r="H255" s="13">
        <v>1</v>
      </c>
    </row>
    <row r="256" spans="1:8" ht="12.75">
      <c r="A256" s="13" t="s">
        <v>140</v>
      </c>
      <c r="B256" s="13" t="s">
        <v>845</v>
      </c>
      <c r="C256" s="13" t="s">
        <v>231</v>
      </c>
      <c r="D256" s="13">
        <v>13</v>
      </c>
      <c r="E256" s="14" t="s">
        <v>588</v>
      </c>
      <c r="F256" s="13">
        <v>5</v>
      </c>
      <c r="G256" s="13">
        <v>1</v>
      </c>
      <c r="H256" s="13">
        <v>0</v>
      </c>
    </row>
    <row r="257" spans="1:8" ht="12.75">
      <c r="A257" s="13" t="s">
        <v>74</v>
      </c>
      <c r="B257" s="13" t="s">
        <v>846</v>
      </c>
      <c r="C257" s="13" t="s">
        <v>107</v>
      </c>
      <c r="D257" s="13">
        <v>9</v>
      </c>
      <c r="E257" s="14" t="s">
        <v>586</v>
      </c>
      <c r="F257" s="13">
        <v>1</v>
      </c>
      <c r="G257" s="13">
        <v>2</v>
      </c>
      <c r="H257" s="13">
        <v>3</v>
      </c>
    </row>
    <row r="258" spans="1:8" ht="12.75">
      <c r="A258" s="13" t="s">
        <v>9</v>
      </c>
      <c r="B258" s="13" t="s">
        <v>847</v>
      </c>
      <c r="C258" s="13" t="s">
        <v>262</v>
      </c>
      <c r="D258" s="13">
        <v>7</v>
      </c>
      <c r="E258" s="14" t="s">
        <v>586</v>
      </c>
      <c r="F258" s="13">
        <v>1</v>
      </c>
      <c r="G258" s="13">
        <v>0</v>
      </c>
      <c r="H258" s="13">
        <v>0</v>
      </c>
    </row>
    <row r="259" spans="1:8" ht="12.75">
      <c r="A259" s="13" t="s">
        <v>202</v>
      </c>
      <c r="B259" s="13" t="s">
        <v>848</v>
      </c>
      <c r="C259" s="13" t="s">
        <v>265</v>
      </c>
      <c r="D259" s="13">
        <v>5</v>
      </c>
      <c r="E259" s="14" t="s">
        <v>589</v>
      </c>
      <c r="F259" s="13">
        <v>4</v>
      </c>
      <c r="G259" s="13">
        <v>0</v>
      </c>
      <c r="H259" s="13">
        <v>1</v>
      </c>
    </row>
    <row r="260" spans="1:8" ht="12.75">
      <c r="A260" s="13" t="s">
        <v>27</v>
      </c>
      <c r="B260" s="13" t="s">
        <v>849</v>
      </c>
      <c r="C260" s="13" t="s">
        <v>262</v>
      </c>
      <c r="D260" s="13">
        <v>7</v>
      </c>
      <c r="E260" s="14" t="s">
        <v>586</v>
      </c>
      <c r="F260" s="13">
        <v>1</v>
      </c>
      <c r="G260" s="13">
        <v>0</v>
      </c>
      <c r="H260" s="13">
        <v>1</v>
      </c>
    </row>
    <row r="261" spans="1:8" ht="12.75">
      <c r="A261" s="13" t="s">
        <v>116</v>
      </c>
      <c r="B261" s="13" t="s">
        <v>850</v>
      </c>
      <c r="C261" s="13" t="s">
        <v>231</v>
      </c>
      <c r="D261" s="13">
        <v>13</v>
      </c>
      <c r="E261" s="14" t="s">
        <v>585</v>
      </c>
      <c r="F261" s="13">
        <v>3</v>
      </c>
      <c r="G261" s="13">
        <v>0</v>
      </c>
      <c r="H261" s="13">
        <v>1</v>
      </c>
    </row>
    <row r="262" spans="1:8" ht="12.75">
      <c r="A262" s="13" t="s">
        <v>238</v>
      </c>
      <c r="B262" s="13" t="s">
        <v>851</v>
      </c>
      <c r="C262" s="13" t="s">
        <v>163</v>
      </c>
      <c r="D262" s="13">
        <v>11</v>
      </c>
      <c r="E262" s="14" t="s">
        <v>590</v>
      </c>
      <c r="F262" s="13">
        <v>7</v>
      </c>
      <c r="G262" s="13">
        <v>3</v>
      </c>
      <c r="H262" s="13">
        <v>2</v>
      </c>
    </row>
    <row r="263" spans="1:8" ht="12.75">
      <c r="A263" s="13" t="s">
        <v>244</v>
      </c>
      <c r="B263" s="13" t="s">
        <v>852</v>
      </c>
      <c r="C263" s="13" t="s">
        <v>265</v>
      </c>
      <c r="D263" s="13">
        <v>5</v>
      </c>
      <c r="E263" s="14" t="s">
        <v>589</v>
      </c>
      <c r="F263" s="13">
        <v>4</v>
      </c>
      <c r="G263" s="13">
        <v>1</v>
      </c>
      <c r="H263" s="13">
        <v>1</v>
      </c>
    </row>
    <row r="264" spans="1:8" ht="12.75">
      <c r="A264" s="13" t="s">
        <v>246</v>
      </c>
      <c r="B264" s="13" t="s">
        <v>853</v>
      </c>
      <c r="C264" s="13" t="s">
        <v>264</v>
      </c>
      <c r="D264" s="13">
        <v>15</v>
      </c>
      <c r="E264" s="14" t="s">
        <v>592</v>
      </c>
      <c r="F264" s="13">
        <v>6</v>
      </c>
      <c r="G264" s="13">
        <v>0</v>
      </c>
      <c r="H264" s="13">
        <v>0</v>
      </c>
    </row>
    <row r="265" spans="1:8" ht="12.75">
      <c r="A265" s="13" t="s">
        <v>173</v>
      </c>
      <c r="B265" s="13" t="s">
        <v>854</v>
      </c>
      <c r="C265" s="13" t="s">
        <v>163</v>
      </c>
      <c r="D265" s="13">
        <v>11</v>
      </c>
      <c r="E265" s="14" t="s">
        <v>589</v>
      </c>
      <c r="F265" s="13">
        <v>4</v>
      </c>
      <c r="G265" s="13">
        <v>0</v>
      </c>
      <c r="H265" s="13">
        <v>0</v>
      </c>
    </row>
    <row r="266" spans="1:8" ht="12.75">
      <c r="A266" s="13" t="s">
        <v>100</v>
      </c>
      <c r="B266" s="13" t="s">
        <v>855</v>
      </c>
      <c r="C266" s="13" t="s">
        <v>31</v>
      </c>
      <c r="D266" s="13">
        <v>3</v>
      </c>
      <c r="E266" s="14" t="s">
        <v>587</v>
      </c>
      <c r="F266" s="13">
        <v>2</v>
      </c>
      <c r="G266" s="13">
        <v>1</v>
      </c>
      <c r="H266" s="13">
        <v>2</v>
      </c>
    </row>
    <row r="267" spans="1:8" ht="12.75">
      <c r="A267" s="13" t="s">
        <v>61</v>
      </c>
      <c r="B267" s="13" t="s">
        <v>856</v>
      </c>
      <c r="C267" s="13" t="s">
        <v>107</v>
      </c>
      <c r="D267" s="13">
        <v>9</v>
      </c>
      <c r="E267" s="14" t="s">
        <v>586</v>
      </c>
      <c r="F267" s="13">
        <v>1</v>
      </c>
      <c r="G267" s="13">
        <v>0</v>
      </c>
      <c r="H267" s="13">
        <v>2</v>
      </c>
    </row>
  </sheetData>
  <sheetProtection/>
  <mergeCells count="1">
    <mergeCell ref="A7:H7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20.00390625" style="0" bestFit="1" customWidth="1"/>
    <col min="4" max="4" width="13.57421875" style="0" bestFit="1" customWidth="1"/>
    <col min="5" max="5" width="10.7109375" style="0" bestFit="1" customWidth="1"/>
    <col min="6" max="6" width="10.57421875" style="0" bestFit="1" customWidth="1"/>
    <col min="8" max="8" width="38.8515625" style="0" bestFit="1" customWidth="1"/>
  </cols>
  <sheetData>
    <row r="1" ht="12.75">
      <c r="A1" s="1" t="s">
        <v>266</v>
      </c>
    </row>
    <row r="2" ht="12.75">
      <c r="A2" s="1" t="s">
        <v>583</v>
      </c>
    </row>
    <row r="3" ht="12.75">
      <c r="A3" s="1" t="s">
        <v>575</v>
      </c>
    </row>
    <row r="4" ht="12.75">
      <c r="A4" s="1" t="s">
        <v>576</v>
      </c>
    </row>
    <row r="5" ht="12.75">
      <c r="A5" s="1"/>
    </row>
    <row r="6" ht="13.5" thickBot="1">
      <c r="A6" s="1"/>
    </row>
    <row r="7" spans="1:8" ht="13.5" thickBot="1">
      <c r="A7" s="65" t="s">
        <v>1239</v>
      </c>
      <c r="B7" s="66"/>
      <c r="C7" s="66"/>
      <c r="D7" s="66"/>
      <c r="E7" s="66"/>
      <c r="F7" s="66"/>
      <c r="G7" s="66"/>
      <c r="H7" s="67"/>
    </row>
    <row r="8" spans="1:8" s="1" customFormat="1" ht="12.75">
      <c r="A8" s="50" t="s">
        <v>595</v>
      </c>
      <c r="B8" s="50" t="s">
        <v>594</v>
      </c>
      <c r="C8" s="50" t="s">
        <v>857</v>
      </c>
      <c r="D8" s="50" t="s">
        <v>858</v>
      </c>
      <c r="E8" s="50" t="s">
        <v>596</v>
      </c>
      <c r="F8" s="50" t="s">
        <v>597</v>
      </c>
      <c r="G8" s="50" t="s">
        <v>562</v>
      </c>
      <c r="H8" s="50" t="s">
        <v>563</v>
      </c>
    </row>
    <row r="9" spans="1:8" ht="12.75">
      <c r="A9" s="13" t="s">
        <v>106</v>
      </c>
      <c r="B9" s="13">
        <v>1060</v>
      </c>
      <c r="C9" s="13" t="s">
        <v>263</v>
      </c>
      <c r="D9" s="13">
        <v>1</v>
      </c>
      <c r="E9" s="13" t="s">
        <v>587</v>
      </c>
      <c r="F9" s="13">
        <v>2</v>
      </c>
      <c r="G9" s="13">
        <v>6.02</v>
      </c>
      <c r="H9" s="13" t="s">
        <v>499</v>
      </c>
    </row>
    <row r="10" spans="1:8" ht="12.75">
      <c r="A10" s="13" t="s">
        <v>90</v>
      </c>
      <c r="B10" s="13">
        <v>2020</v>
      </c>
      <c r="C10" s="13" t="s">
        <v>107</v>
      </c>
      <c r="D10" s="13">
        <v>9</v>
      </c>
      <c r="E10" s="13" t="s">
        <v>587</v>
      </c>
      <c r="F10" s="13">
        <v>2</v>
      </c>
      <c r="G10" s="13">
        <v>10.01</v>
      </c>
      <c r="H10" s="13" t="s">
        <v>488</v>
      </c>
    </row>
    <row r="11" spans="1:8" ht="12.75">
      <c r="A11" s="13" t="s">
        <v>90</v>
      </c>
      <c r="B11" s="13">
        <v>2020</v>
      </c>
      <c r="C11" s="13" t="s">
        <v>107</v>
      </c>
      <c r="D11" s="13">
        <v>9</v>
      </c>
      <c r="E11" s="13" t="s">
        <v>587</v>
      </c>
      <c r="F11" s="13">
        <v>2</v>
      </c>
      <c r="G11" s="13">
        <v>10.02</v>
      </c>
      <c r="H11" s="13" t="s">
        <v>489</v>
      </c>
    </row>
    <row r="12" spans="1:8" ht="12.75">
      <c r="A12" s="13" t="s">
        <v>197</v>
      </c>
      <c r="B12" s="13">
        <v>2820</v>
      </c>
      <c r="C12" s="13" t="s">
        <v>264</v>
      </c>
      <c r="D12" s="13">
        <v>15</v>
      </c>
      <c r="E12" s="13" t="s">
        <v>592</v>
      </c>
      <c r="F12" s="13">
        <v>6</v>
      </c>
      <c r="G12" s="13">
        <v>13.01</v>
      </c>
      <c r="H12" s="13" t="s">
        <v>524</v>
      </c>
    </row>
    <row r="13" spans="1:8" ht="12.75">
      <c r="A13" s="13" t="s">
        <v>132</v>
      </c>
      <c r="B13" s="13">
        <v>3220</v>
      </c>
      <c r="C13" s="13" t="s">
        <v>263</v>
      </c>
      <c r="D13" s="13">
        <v>1</v>
      </c>
      <c r="E13" s="13" t="s">
        <v>587</v>
      </c>
      <c r="F13" s="13">
        <v>2</v>
      </c>
      <c r="G13" s="13">
        <v>14.03</v>
      </c>
      <c r="H13" s="13" t="s">
        <v>507</v>
      </c>
    </row>
    <row r="14" spans="1:8" ht="12.75">
      <c r="A14" s="13" t="s">
        <v>148</v>
      </c>
      <c r="B14" s="13">
        <v>3460</v>
      </c>
      <c r="C14" s="13" t="s">
        <v>141</v>
      </c>
      <c r="D14" s="13">
        <v>17</v>
      </c>
      <c r="E14" s="13" t="s">
        <v>593</v>
      </c>
      <c r="F14" s="13">
        <v>9</v>
      </c>
      <c r="G14" s="13">
        <v>15.09</v>
      </c>
      <c r="H14" s="13" t="s">
        <v>365</v>
      </c>
    </row>
    <row r="15" spans="1:8" ht="12.75">
      <c r="A15" s="13" t="s">
        <v>211</v>
      </c>
      <c r="B15" s="13">
        <v>4500</v>
      </c>
      <c r="C15" s="13" t="s">
        <v>163</v>
      </c>
      <c r="D15" s="13">
        <v>11</v>
      </c>
      <c r="E15" s="14" t="s">
        <v>592</v>
      </c>
      <c r="F15" s="13">
        <v>6</v>
      </c>
      <c r="G15" s="13">
        <v>20.01</v>
      </c>
      <c r="H15" s="13" t="s">
        <v>1218</v>
      </c>
    </row>
    <row r="16" spans="1:8" ht="12.75">
      <c r="A16" s="13" t="s">
        <v>211</v>
      </c>
      <c r="B16" s="13">
        <v>4500</v>
      </c>
      <c r="C16" s="13" t="s">
        <v>163</v>
      </c>
      <c r="D16" s="13">
        <v>11</v>
      </c>
      <c r="E16" s="14" t="s">
        <v>592</v>
      </c>
      <c r="F16" s="13">
        <v>6</v>
      </c>
      <c r="G16" s="13">
        <v>20.02</v>
      </c>
      <c r="H16" s="13" t="s">
        <v>1218</v>
      </c>
    </row>
    <row r="17" spans="1:8" ht="12.75">
      <c r="A17" s="13" t="s">
        <v>118</v>
      </c>
      <c r="B17" s="13">
        <v>4740</v>
      </c>
      <c r="C17" s="13" t="s">
        <v>263</v>
      </c>
      <c r="D17" s="13">
        <v>1</v>
      </c>
      <c r="E17" s="13" t="s">
        <v>587</v>
      </c>
      <c r="F17" s="13">
        <v>2</v>
      </c>
      <c r="G17" s="13">
        <v>21.03</v>
      </c>
      <c r="H17" s="13" t="s">
        <v>501</v>
      </c>
    </row>
    <row r="18" spans="1:8" ht="12.75">
      <c r="A18" s="13" t="s">
        <v>196</v>
      </c>
      <c r="B18" s="13">
        <v>4900</v>
      </c>
      <c r="C18" s="13" t="s">
        <v>163</v>
      </c>
      <c r="D18" s="13">
        <v>11</v>
      </c>
      <c r="E18" s="13" t="s">
        <v>589</v>
      </c>
      <c r="F18" s="13">
        <v>4</v>
      </c>
      <c r="G18" s="13">
        <v>22.02</v>
      </c>
      <c r="H18" s="13" t="s">
        <v>528</v>
      </c>
    </row>
    <row r="19" spans="1:8" ht="12.75">
      <c r="A19" s="13" t="s">
        <v>60</v>
      </c>
      <c r="B19" s="13">
        <v>5060</v>
      </c>
      <c r="C19" s="13" t="s">
        <v>107</v>
      </c>
      <c r="D19" s="13">
        <v>9</v>
      </c>
      <c r="E19" s="13" t="s">
        <v>586</v>
      </c>
      <c r="F19" s="13">
        <v>1</v>
      </c>
      <c r="G19" s="13">
        <v>23.06</v>
      </c>
      <c r="H19" s="13" t="s">
        <v>482</v>
      </c>
    </row>
    <row r="20" spans="1:9" ht="12.75">
      <c r="A20" s="13" t="s">
        <v>23</v>
      </c>
      <c r="B20" s="13">
        <v>5140</v>
      </c>
      <c r="C20" s="13" t="s">
        <v>262</v>
      </c>
      <c r="D20" s="13">
        <v>7</v>
      </c>
      <c r="E20" s="13" t="s">
        <v>586</v>
      </c>
      <c r="F20" s="13">
        <v>1</v>
      </c>
      <c r="G20" s="13">
        <v>24.01</v>
      </c>
      <c r="H20" s="13" t="s">
        <v>476</v>
      </c>
      <c r="I20" t="s">
        <v>270</v>
      </c>
    </row>
    <row r="21" spans="1:8" ht="12.75">
      <c r="A21" s="13" t="s">
        <v>23</v>
      </c>
      <c r="B21" s="13">
        <v>5140</v>
      </c>
      <c r="C21" s="13" t="s">
        <v>262</v>
      </c>
      <c r="D21" s="13">
        <v>7</v>
      </c>
      <c r="E21" s="13" t="s">
        <v>586</v>
      </c>
      <c r="F21" s="13">
        <v>1</v>
      </c>
      <c r="G21" s="13">
        <v>24.14</v>
      </c>
      <c r="H21" s="13" t="s">
        <v>559</v>
      </c>
    </row>
    <row r="22" spans="1:8" ht="12.75">
      <c r="A22" s="13" t="s">
        <v>101</v>
      </c>
      <c r="B22" s="13">
        <v>7700</v>
      </c>
      <c r="C22" s="13" t="s">
        <v>107</v>
      </c>
      <c r="D22" s="13">
        <v>9</v>
      </c>
      <c r="E22" s="13" t="s">
        <v>587</v>
      </c>
      <c r="F22" s="13">
        <v>2</v>
      </c>
      <c r="G22" s="13">
        <v>31.01</v>
      </c>
      <c r="H22" s="13" t="s">
        <v>493</v>
      </c>
    </row>
    <row r="23" spans="1:8" ht="12.75">
      <c r="A23" s="13" t="s">
        <v>101</v>
      </c>
      <c r="B23" s="13">
        <v>7700</v>
      </c>
      <c r="C23" s="13" t="s">
        <v>107</v>
      </c>
      <c r="D23" s="13">
        <v>9</v>
      </c>
      <c r="E23" s="13" t="s">
        <v>587</v>
      </c>
      <c r="F23" s="13">
        <v>2</v>
      </c>
      <c r="G23" s="13">
        <v>31.15</v>
      </c>
      <c r="H23" s="13" t="s">
        <v>494</v>
      </c>
    </row>
    <row r="24" spans="1:8" ht="12.75">
      <c r="A24" s="13" t="s">
        <v>91</v>
      </c>
      <c r="B24" s="13">
        <v>8980</v>
      </c>
      <c r="C24" s="13" t="s">
        <v>107</v>
      </c>
      <c r="D24" s="13">
        <v>9</v>
      </c>
      <c r="E24" s="13" t="s">
        <v>585</v>
      </c>
      <c r="F24" s="13">
        <v>3</v>
      </c>
      <c r="G24" s="13">
        <v>36.01</v>
      </c>
      <c r="H24" s="13" t="s">
        <v>490</v>
      </c>
    </row>
    <row r="25" spans="1:8" ht="12.75">
      <c r="A25" s="13" t="s">
        <v>133</v>
      </c>
      <c r="B25" s="13">
        <v>9860</v>
      </c>
      <c r="C25" s="13" t="s">
        <v>231</v>
      </c>
      <c r="D25" s="13">
        <v>13</v>
      </c>
      <c r="E25" s="14" t="s">
        <v>588</v>
      </c>
      <c r="F25" s="13">
        <v>5</v>
      </c>
      <c r="G25" s="13">
        <v>38.15</v>
      </c>
      <c r="H25" s="13" t="s">
        <v>1216</v>
      </c>
    </row>
    <row r="26" spans="1:8" ht="12.75">
      <c r="A26" s="13" t="s">
        <v>44</v>
      </c>
      <c r="B26" s="13">
        <v>11780</v>
      </c>
      <c r="C26" s="13" t="s">
        <v>31</v>
      </c>
      <c r="D26" s="13">
        <v>3</v>
      </c>
      <c r="E26" s="13" t="s">
        <v>586</v>
      </c>
      <c r="F26" s="13">
        <v>1</v>
      </c>
      <c r="G26" s="13">
        <v>43.04</v>
      </c>
      <c r="H26" s="13" t="s">
        <v>480</v>
      </c>
    </row>
    <row r="27" spans="1:8" ht="12.75">
      <c r="A27" s="13" t="s">
        <v>44</v>
      </c>
      <c r="B27" s="13">
        <v>11780</v>
      </c>
      <c r="C27" s="13" t="s">
        <v>31</v>
      </c>
      <c r="D27" s="13">
        <v>3</v>
      </c>
      <c r="E27" s="13" t="s">
        <v>586</v>
      </c>
      <c r="F27" s="13">
        <v>1</v>
      </c>
      <c r="G27" s="13">
        <v>43.01</v>
      </c>
      <c r="H27" s="13" t="s">
        <v>302</v>
      </c>
    </row>
    <row r="28" spans="1:8" ht="12.75">
      <c r="A28" s="13" t="s">
        <v>129</v>
      </c>
      <c r="B28" s="13">
        <v>12900</v>
      </c>
      <c r="C28" s="13" t="s">
        <v>194</v>
      </c>
      <c r="D28" s="13">
        <v>19</v>
      </c>
      <c r="E28" s="13" t="s">
        <v>585</v>
      </c>
      <c r="F28" s="13">
        <v>3</v>
      </c>
      <c r="G28" s="13">
        <v>47.3</v>
      </c>
      <c r="H28" s="13" t="s">
        <v>505</v>
      </c>
    </row>
    <row r="29" spans="1:8" ht="12.75">
      <c r="A29" s="13" t="s">
        <v>129</v>
      </c>
      <c r="B29" s="13">
        <v>12900</v>
      </c>
      <c r="C29" s="13" t="s">
        <v>194</v>
      </c>
      <c r="D29" s="13">
        <v>19</v>
      </c>
      <c r="E29" s="13" t="s">
        <v>585</v>
      </c>
      <c r="F29" s="13">
        <v>3</v>
      </c>
      <c r="G29" s="13">
        <v>47.17</v>
      </c>
      <c r="H29" s="13" t="s">
        <v>506</v>
      </c>
    </row>
    <row r="30" spans="1:8" ht="12.75">
      <c r="A30" s="13" t="s">
        <v>129</v>
      </c>
      <c r="B30" s="13">
        <v>12900</v>
      </c>
      <c r="C30" s="13" t="s">
        <v>194</v>
      </c>
      <c r="D30" s="13">
        <v>19</v>
      </c>
      <c r="E30" s="13" t="s">
        <v>585</v>
      </c>
      <c r="F30" s="13">
        <v>3</v>
      </c>
      <c r="G30" s="13">
        <v>47.14</v>
      </c>
      <c r="H30" s="13" t="s">
        <v>557</v>
      </c>
    </row>
    <row r="31" spans="1:8" ht="12.75">
      <c r="A31" s="13" t="s">
        <v>147</v>
      </c>
      <c r="B31" s="13">
        <v>14200</v>
      </c>
      <c r="C31" s="13" t="s">
        <v>231</v>
      </c>
      <c r="D31" s="13">
        <v>13</v>
      </c>
      <c r="E31" s="13" t="s">
        <v>588</v>
      </c>
      <c r="F31" s="13">
        <v>5</v>
      </c>
      <c r="G31" s="13">
        <v>51.13</v>
      </c>
      <c r="H31" s="13" t="s">
        <v>511</v>
      </c>
    </row>
    <row r="32" spans="1:8" ht="12.75">
      <c r="A32" s="13" t="s">
        <v>167</v>
      </c>
      <c r="B32" s="13">
        <v>14200</v>
      </c>
      <c r="C32" s="13" t="s">
        <v>231</v>
      </c>
      <c r="D32" s="13">
        <v>13</v>
      </c>
      <c r="E32" s="13" t="s">
        <v>588</v>
      </c>
      <c r="F32" s="13">
        <v>5</v>
      </c>
      <c r="G32" s="13">
        <v>27.12</v>
      </c>
      <c r="H32" s="13" t="s">
        <v>518</v>
      </c>
    </row>
    <row r="33" spans="1:8" ht="12.75">
      <c r="A33" s="13" t="s">
        <v>5</v>
      </c>
      <c r="B33" s="13">
        <v>18420</v>
      </c>
      <c r="C33" s="13" t="s">
        <v>262</v>
      </c>
      <c r="D33" s="13">
        <v>7</v>
      </c>
      <c r="E33" s="13" t="s">
        <v>586</v>
      </c>
      <c r="F33" s="13">
        <v>1</v>
      </c>
      <c r="G33" s="13">
        <v>65.03</v>
      </c>
      <c r="H33" s="13" t="s">
        <v>475</v>
      </c>
    </row>
    <row r="34" spans="1:8" ht="12.75">
      <c r="A34" s="13" t="s">
        <v>80</v>
      </c>
      <c r="B34" s="13">
        <v>18740</v>
      </c>
      <c r="C34" s="13" t="s">
        <v>107</v>
      </c>
      <c r="D34" s="13">
        <v>9</v>
      </c>
      <c r="E34" s="13" t="s">
        <v>585</v>
      </c>
      <c r="F34" s="13">
        <v>3</v>
      </c>
      <c r="G34" s="13">
        <v>66.08</v>
      </c>
      <c r="H34" s="13" t="s">
        <v>486</v>
      </c>
    </row>
    <row r="35" spans="1:8" ht="12.75">
      <c r="A35" s="13" t="s">
        <v>156</v>
      </c>
      <c r="B35" s="13">
        <v>18820</v>
      </c>
      <c r="C35" s="13" t="s">
        <v>141</v>
      </c>
      <c r="D35" s="13">
        <v>17</v>
      </c>
      <c r="E35" s="13" t="s">
        <v>593</v>
      </c>
      <c r="F35" s="13">
        <v>9</v>
      </c>
      <c r="G35" s="13">
        <v>67.07</v>
      </c>
      <c r="H35" s="13" t="s">
        <v>517</v>
      </c>
    </row>
    <row r="36" spans="1:8" ht="12.75">
      <c r="A36" s="13" t="s">
        <v>174</v>
      </c>
      <c r="B36" s="13">
        <v>19460</v>
      </c>
      <c r="C36" s="13" t="s">
        <v>231</v>
      </c>
      <c r="D36" s="13">
        <v>13</v>
      </c>
      <c r="E36" s="13" t="s">
        <v>588</v>
      </c>
      <c r="F36" s="13">
        <v>5</v>
      </c>
      <c r="G36" s="13">
        <v>70.13</v>
      </c>
      <c r="H36" s="13" t="s">
        <v>519</v>
      </c>
    </row>
    <row r="37" spans="1:8" ht="12.75">
      <c r="A37" s="13" t="s">
        <v>174</v>
      </c>
      <c r="B37" s="13">
        <v>19460</v>
      </c>
      <c r="C37" s="13" t="s">
        <v>231</v>
      </c>
      <c r="D37" s="13">
        <v>13</v>
      </c>
      <c r="E37" s="13" t="s">
        <v>588</v>
      </c>
      <c r="F37" s="13">
        <v>5</v>
      </c>
      <c r="G37" s="13">
        <v>70.09</v>
      </c>
      <c r="H37" s="13" t="s">
        <v>520</v>
      </c>
    </row>
    <row r="38" spans="1:8" ht="12.75">
      <c r="A38" s="13" t="s">
        <v>154</v>
      </c>
      <c r="B38" s="13">
        <v>24900</v>
      </c>
      <c r="C38" s="13" t="s">
        <v>231</v>
      </c>
      <c r="D38" s="13">
        <v>13</v>
      </c>
      <c r="E38" s="13" t="s">
        <v>588</v>
      </c>
      <c r="F38" s="13">
        <v>5</v>
      </c>
      <c r="G38" s="13">
        <v>79.01</v>
      </c>
      <c r="H38" s="13" t="s">
        <v>513</v>
      </c>
    </row>
    <row r="39" spans="1:8" ht="12.75">
      <c r="A39" s="13" t="s">
        <v>199</v>
      </c>
      <c r="B39" s="13">
        <v>25380</v>
      </c>
      <c r="C39" s="13" t="s">
        <v>264</v>
      </c>
      <c r="D39" s="13">
        <v>15</v>
      </c>
      <c r="E39" s="13" t="s">
        <v>591</v>
      </c>
      <c r="F39" s="13">
        <v>8</v>
      </c>
      <c r="G39" s="13">
        <v>82.02</v>
      </c>
      <c r="H39" s="13" t="s">
        <v>529</v>
      </c>
    </row>
    <row r="40" spans="1:8" ht="12.75">
      <c r="A40" s="13" t="s">
        <v>120</v>
      </c>
      <c r="B40" s="13">
        <v>27380</v>
      </c>
      <c r="C40" s="13" t="s">
        <v>231</v>
      </c>
      <c r="D40" s="13">
        <v>13</v>
      </c>
      <c r="E40" s="13" t="s">
        <v>587</v>
      </c>
      <c r="F40" s="13">
        <v>2</v>
      </c>
      <c r="G40" s="13">
        <v>87.22</v>
      </c>
      <c r="H40" s="13" t="s">
        <v>498</v>
      </c>
    </row>
    <row r="41" spans="1:8" ht="12.75">
      <c r="A41" s="13" t="s">
        <v>120</v>
      </c>
      <c r="B41" s="13">
        <v>27380</v>
      </c>
      <c r="C41" s="13" t="s">
        <v>231</v>
      </c>
      <c r="D41" s="13">
        <v>13</v>
      </c>
      <c r="E41" s="13" t="s">
        <v>587</v>
      </c>
      <c r="F41" s="13">
        <v>2</v>
      </c>
      <c r="G41" s="13">
        <v>87.15</v>
      </c>
      <c r="H41" s="13" t="s">
        <v>502</v>
      </c>
    </row>
    <row r="42" spans="1:8" ht="12.75">
      <c r="A42" s="13" t="s">
        <v>120</v>
      </c>
      <c r="B42" s="13">
        <v>27380</v>
      </c>
      <c r="C42" s="13" t="s">
        <v>231</v>
      </c>
      <c r="D42" s="13">
        <v>13</v>
      </c>
      <c r="E42" s="13" t="s">
        <v>587</v>
      </c>
      <c r="F42" s="13">
        <v>2</v>
      </c>
      <c r="G42" s="13">
        <v>87.1</v>
      </c>
      <c r="H42" s="13" t="s">
        <v>504</v>
      </c>
    </row>
    <row r="43" spans="1:8" ht="12.75">
      <c r="A43" s="13" t="s">
        <v>121</v>
      </c>
      <c r="B43" s="13">
        <v>28980</v>
      </c>
      <c r="C43" s="13" t="s">
        <v>263</v>
      </c>
      <c r="D43" s="13">
        <v>1</v>
      </c>
      <c r="E43" s="13" t="s">
        <v>587</v>
      </c>
      <c r="F43" s="13">
        <v>2</v>
      </c>
      <c r="G43" s="13">
        <v>91.01</v>
      </c>
      <c r="H43" s="13" t="s">
        <v>339</v>
      </c>
    </row>
    <row r="44" spans="1:8" ht="12.75">
      <c r="A44" s="13" t="s">
        <v>189</v>
      </c>
      <c r="B44" s="13">
        <v>29860</v>
      </c>
      <c r="C44" s="13" t="s">
        <v>163</v>
      </c>
      <c r="D44" s="13">
        <v>11</v>
      </c>
      <c r="E44" s="13" t="s">
        <v>592</v>
      </c>
      <c r="F44" s="13">
        <v>6</v>
      </c>
      <c r="G44" s="13">
        <v>93.01</v>
      </c>
      <c r="H44" s="13" t="s">
        <v>525</v>
      </c>
    </row>
    <row r="45" spans="1:8" ht="12.75">
      <c r="A45" s="13" t="s">
        <v>25</v>
      </c>
      <c r="B45" s="13">
        <v>30260</v>
      </c>
      <c r="C45" s="13" t="s">
        <v>262</v>
      </c>
      <c r="D45" s="13">
        <v>7</v>
      </c>
      <c r="E45" s="13" t="s">
        <v>586</v>
      </c>
      <c r="F45" s="13">
        <v>1</v>
      </c>
      <c r="G45" s="13">
        <v>94.01</v>
      </c>
      <c r="H45" s="13" t="s">
        <v>477</v>
      </c>
    </row>
    <row r="46" spans="1:8" ht="12.75">
      <c r="A46" s="13" t="s">
        <v>143</v>
      </c>
      <c r="B46" s="13">
        <v>30500</v>
      </c>
      <c r="C46" s="13" t="s">
        <v>194</v>
      </c>
      <c r="D46" s="13">
        <v>19</v>
      </c>
      <c r="E46" s="13" t="s">
        <v>585</v>
      </c>
      <c r="F46" s="13">
        <v>3</v>
      </c>
      <c r="G46" s="13">
        <v>95.25</v>
      </c>
      <c r="H46" s="13" t="s">
        <v>510</v>
      </c>
    </row>
    <row r="47" spans="1:8" ht="12.75">
      <c r="A47" s="13" t="s">
        <v>111</v>
      </c>
      <c r="B47" s="13">
        <v>31220</v>
      </c>
      <c r="C47" s="13" t="s">
        <v>194</v>
      </c>
      <c r="D47" s="13">
        <v>19</v>
      </c>
      <c r="E47" s="13" t="s">
        <v>585</v>
      </c>
      <c r="F47" s="13">
        <v>3</v>
      </c>
      <c r="G47" s="13">
        <v>97.04</v>
      </c>
      <c r="H47" s="13" t="s">
        <v>496</v>
      </c>
    </row>
    <row r="48" spans="1:8" ht="12.75">
      <c r="A48" s="13" t="s">
        <v>82</v>
      </c>
      <c r="B48" s="13">
        <v>32180</v>
      </c>
      <c r="C48" s="13" t="s">
        <v>107</v>
      </c>
      <c r="D48" s="13">
        <v>9</v>
      </c>
      <c r="E48" s="13" t="s">
        <v>586</v>
      </c>
      <c r="F48" s="13">
        <v>1</v>
      </c>
      <c r="G48" s="13">
        <v>102.01</v>
      </c>
      <c r="H48" s="13" t="s">
        <v>316</v>
      </c>
    </row>
    <row r="49" spans="1:8" ht="12.75">
      <c r="A49" s="13" t="s">
        <v>87</v>
      </c>
      <c r="B49" s="13">
        <v>33860</v>
      </c>
      <c r="C49" s="13" t="s">
        <v>107</v>
      </c>
      <c r="D49" s="13">
        <v>9</v>
      </c>
      <c r="E49" s="13" t="s">
        <v>585</v>
      </c>
      <c r="F49" s="13">
        <v>3</v>
      </c>
      <c r="G49" s="13">
        <v>108.14</v>
      </c>
      <c r="H49" s="13" t="s">
        <v>487</v>
      </c>
    </row>
    <row r="50" spans="1:8" ht="12.75">
      <c r="A50" s="13" t="s">
        <v>213</v>
      </c>
      <c r="B50" s="13">
        <v>34420</v>
      </c>
      <c r="C50" s="13" t="s">
        <v>265</v>
      </c>
      <c r="D50" s="13">
        <v>5</v>
      </c>
      <c r="E50" s="13" t="s">
        <v>589</v>
      </c>
      <c r="F50" s="13">
        <v>4</v>
      </c>
      <c r="G50" s="13">
        <v>109.13</v>
      </c>
      <c r="H50" s="13" t="s">
        <v>533</v>
      </c>
    </row>
    <row r="51" spans="1:8" ht="12.75">
      <c r="A51" s="13" t="s">
        <v>213</v>
      </c>
      <c r="B51" s="13">
        <v>34420</v>
      </c>
      <c r="C51" s="13" t="s">
        <v>265</v>
      </c>
      <c r="D51" s="13">
        <v>5</v>
      </c>
      <c r="E51" s="13" t="s">
        <v>589</v>
      </c>
      <c r="F51" s="13">
        <v>4</v>
      </c>
      <c r="G51" s="13">
        <v>109.08</v>
      </c>
      <c r="H51" s="13" t="s">
        <v>535</v>
      </c>
    </row>
    <row r="52" spans="1:8" ht="12.75">
      <c r="A52" s="13" t="s">
        <v>213</v>
      </c>
      <c r="B52" s="13">
        <v>34420</v>
      </c>
      <c r="C52" s="13" t="s">
        <v>265</v>
      </c>
      <c r="D52" s="13">
        <v>5</v>
      </c>
      <c r="E52" s="13" t="s">
        <v>589</v>
      </c>
      <c r="F52" s="13">
        <v>4</v>
      </c>
      <c r="G52" s="13">
        <v>109.14</v>
      </c>
      <c r="H52" s="13" t="s">
        <v>409</v>
      </c>
    </row>
    <row r="53" spans="1:8" ht="12.75">
      <c r="A53" s="13" t="s">
        <v>213</v>
      </c>
      <c r="B53" s="13">
        <v>34420</v>
      </c>
      <c r="C53" s="13" t="s">
        <v>265</v>
      </c>
      <c r="D53" s="13">
        <v>5</v>
      </c>
      <c r="E53" s="13" t="s">
        <v>589</v>
      </c>
      <c r="F53" s="13">
        <v>4</v>
      </c>
      <c r="G53" s="13">
        <v>109.12</v>
      </c>
      <c r="H53" s="13" t="s">
        <v>537</v>
      </c>
    </row>
    <row r="54" spans="1:8" ht="12.75">
      <c r="A54" s="13" t="s">
        <v>163</v>
      </c>
      <c r="B54" s="13">
        <v>36180</v>
      </c>
      <c r="C54" s="13" t="s">
        <v>163</v>
      </c>
      <c r="D54" s="13">
        <v>11</v>
      </c>
      <c r="E54" s="13" t="s">
        <v>588</v>
      </c>
      <c r="F54" s="13">
        <v>5</v>
      </c>
      <c r="G54" s="13">
        <v>116.04</v>
      </c>
      <c r="H54" s="13" t="s">
        <v>521</v>
      </c>
    </row>
    <row r="55" spans="1:8" ht="12.75">
      <c r="A55" s="13" t="s">
        <v>243</v>
      </c>
      <c r="B55" s="13">
        <v>36660</v>
      </c>
      <c r="C55" s="13" t="s">
        <v>265</v>
      </c>
      <c r="D55" s="13">
        <v>5</v>
      </c>
      <c r="E55" s="13" t="s">
        <v>589</v>
      </c>
      <c r="F55" s="13">
        <v>4</v>
      </c>
      <c r="G55" s="13">
        <v>117.01</v>
      </c>
      <c r="H55" s="13" t="s">
        <v>550</v>
      </c>
    </row>
    <row r="56" spans="1:8" ht="12.75">
      <c r="A56" s="13" t="s">
        <v>155</v>
      </c>
      <c r="B56" s="13">
        <v>37540</v>
      </c>
      <c r="C56" s="13" t="s">
        <v>231</v>
      </c>
      <c r="D56" s="13">
        <v>13</v>
      </c>
      <c r="E56" s="13" t="s">
        <v>588</v>
      </c>
      <c r="F56" s="13">
        <v>5</v>
      </c>
      <c r="G56" s="13">
        <v>121.2</v>
      </c>
      <c r="H56" s="13" t="s">
        <v>514</v>
      </c>
    </row>
    <row r="57" spans="1:8" ht="12.75">
      <c r="A57" s="13" t="s">
        <v>155</v>
      </c>
      <c r="B57" s="13">
        <v>37540</v>
      </c>
      <c r="C57" s="13" t="s">
        <v>231</v>
      </c>
      <c r="D57" s="13">
        <v>13</v>
      </c>
      <c r="E57" s="13" t="s">
        <v>588</v>
      </c>
      <c r="F57" s="13">
        <v>5</v>
      </c>
      <c r="G57" s="13">
        <v>121.19</v>
      </c>
      <c r="H57" s="13" t="s">
        <v>515</v>
      </c>
    </row>
    <row r="58" spans="1:8" ht="12.75">
      <c r="A58" s="13" t="s">
        <v>155</v>
      </c>
      <c r="B58" s="13">
        <v>37540</v>
      </c>
      <c r="C58" s="13" t="s">
        <v>231</v>
      </c>
      <c r="D58" s="13">
        <v>13</v>
      </c>
      <c r="E58" s="13" t="s">
        <v>588</v>
      </c>
      <c r="F58" s="13">
        <v>5</v>
      </c>
      <c r="G58" s="13">
        <v>121.35</v>
      </c>
      <c r="H58" s="13" t="s">
        <v>560</v>
      </c>
    </row>
    <row r="59" spans="1:8" ht="12.75">
      <c r="A59" s="13" t="s">
        <v>208</v>
      </c>
      <c r="B59" s="13">
        <v>39300</v>
      </c>
      <c r="C59" s="13" t="s">
        <v>265</v>
      </c>
      <c r="D59" s="13">
        <v>5</v>
      </c>
      <c r="E59" s="13" t="s">
        <v>589</v>
      </c>
      <c r="F59" s="13">
        <v>4</v>
      </c>
      <c r="G59" s="13">
        <v>126.09</v>
      </c>
      <c r="H59" s="13" t="s">
        <v>530</v>
      </c>
    </row>
    <row r="60" spans="1:8" ht="12.75">
      <c r="A60" s="13" t="s">
        <v>208</v>
      </c>
      <c r="B60" s="13">
        <v>39300</v>
      </c>
      <c r="C60" s="13" t="s">
        <v>265</v>
      </c>
      <c r="D60" s="13">
        <v>5</v>
      </c>
      <c r="E60" s="13" t="s">
        <v>589</v>
      </c>
      <c r="F60" s="13">
        <v>4</v>
      </c>
      <c r="G60" s="13">
        <v>126.25</v>
      </c>
      <c r="H60" s="13" t="s">
        <v>413</v>
      </c>
    </row>
    <row r="61" spans="1:8" ht="12.75">
      <c r="A61" s="13" t="s">
        <v>208</v>
      </c>
      <c r="B61" s="13">
        <v>39300</v>
      </c>
      <c r="C61" s="13" t="s">
        <v>265</v>
      </c>
      <c r="D61" s="13">
        <v>5</v>
      </c>
      <c r="E61" s="13" t="s">
        <v>589</v>
      </c>
      <c r="F61" s="13">
        <v>4</v>
      </c>
      <c r="G61" s="13">
        <v>126.03</v>
      </c>
      <c r="H61" s="13" t="s">
        <v>490</v>
      </c>
    </row>
    <row r="62" spans="1:8" ht="12.75">
      <c r="A62" s="13" t="s">
        <v>22</v>
      </c>
      <c r="B62" s="13">
        <v>40420</v>
      </c>
      <c r="C62" s="13" t="s">
        <v>262</v>
      </c>
      <c r="D62" s="13">
        <v>7</v>
      </c>
      <c r="E62" s="14" t="s">
        <v>586</v>
      </c>
      <c r="F62" s="13">
        <v>1</v>
      </c>
      <c r="G62" s="13">
        <v>131.06</v>
      </c>
      <c r="H62" s="13" t="s">
        <v>1219</v>
      </c>
    </row>
    <row r="63" spans="1:8" ht="12.75">
      <c r="A63" s="13" t="s">
        <v>98</v>
      </c>
      <c r="B63" s="13">
        <v>41300</v>
      </c>
      <c r="C63" s="13" t="s">
        <v>107</v>
      </c>
      <c r="D63" s="13">
        <v>9</v>
      </c>
      <c r="E63" s="13" t="s">
        <v>585</v>
      </c>
      <c r="F63" s="13">
        <v>3</v>
      </c>
      <c r="G63" s="13">
        <v>134.15</v>
      </c>
      <c r="H63" s="13" t="s">
        <v>491</v>
      </c>
    </row>
    <row r="64" spans="1:8" ht="12.75">
      <c r="A64" s="13" t="s">
        <v>98</v>
      </c>
      <c r="B64" s="13">
        <v>41300</v>
      </c>
      <c r="C64" s="13" t="s">
        <v>107</v>
      </c>
      <c r="D64" s="13">
        <v>9</v>
      </c>
      <c r="E64" s="13" t="s">
        <v>585</v>
      </c>
      <c r="F64" s="13">
        <v>3</v>
      </c>
      <c r="G64" s="13">
        <v>134.09</v>
      </c>
      <c r="H64" s="13" t="s">
        <v>492</v>
      </c>
    </row>
    <row r="65" spans="1:8" ht="12.75">
      <c r="A65" s="13" t="s">
        <v>30</v>
      </c>
      <c r="B65" s="13">
        <v>42580</v>
      </c>
      <c r="C65" s="13" t="s">
        <v>107</v>
      </c>
      <c r="D65" s="13">
        <v>9</v>
      </c>
      <c r="E65" s="13" t="s">
        <v>586</v>
      </c>
      <c r="F65" s="13">
        <v>1</v>
      </c>
      <c r="G65" s="13">
        <v>140.17</v>
      </c>
      <c r="H65" s="13" t="s">
        <v>478</v>
      </c>
    </row>
    <row r="66" spans="1:8" ht="12.75">
      <c r="A66" s="13" t="s">
        <v>220</v>
      </c>
      <c r="B66" s="13">
        <v>44580</v>
      </c>
      <c r="C66" s="13" t="s">
        <v>163</v>
      </c>
      <c r="D66" s="13">
        <v>11</v>
      </c>
      <c r="E66" s="13" t="s">
        <v>590</v>
      </c>
      <c r="F66" s="13">
        <v>7</v>
      </c>
      <c r="G66" s="13">
        <v>147.28</v>
      </c>
      <c r="H66" s="13" t="s">
        <v>561</v>
      </c>
    </row>
    <row r="67" spans="1:8" ht="12.75">
      <c r="A67" s="13" t="s">
        <v>162</v>
      </c>
      <c r="B67" s="13">
        <v>44820</v>
      </c>
      <c r="C67" s="13" t="s">
        <v>141</v>
      </c>
      <c r="D67" s="13">
        <v>17</v>
      </c>
      <c r="E67" s="13" t="s">
        <v>593</v>
      </c>
      <c r="F67" s="13">
        <v>9</v>
      </c>
      <c r="G67" s="13">
        <v>148.13</v>
      </c>
      <c r="H67" s="13" t="s">
        <v>516</v>
      </c>
    </row>
    <row r="68" spans="1:8" ht="12.75">
      <c r="A68" s="13" t="s">
        <v>195</v>
      </c>
      <c r="B68" s="13">
        <v>45140</v>
      </c>
      <c r="C68" s="13" t="s">
        <v>163</v>
      </c>
      <c r="D68" s="13">
        <v>11</v>
      </c>
      <c r="E68" s="13" t="s">
        <v>592</v>
      </c>
      <c r="F68" s="13">
        <v>6</v>
      </c>
      <c r="G68" s="13">
        <v>150.01</v>
      </c>
      <c r="H68" s="13" t="s">
        <v>526</v>
      </c>
    </row>
    <row r="69" spans="1:8" ht="12.75">
      <c r="A69" s="13" t="s">
        <v>195</v>
      </c>
      <c r="B69" s="13">
        <v>45140</v>
      </c>
      <c r="C69" s="13" t="s">
        <v>163</v>
      </c>
      <c r="D69" s="13">
        <v>11</v>
      </c>
      <c r="E69" s="13" t="s">
        <v>592</v>
      </c>
      <c r="F69" s="13">
        <v>6</v>
      </c>
      <c r="G69" s="13">
        <v>150.02</v>
      </c>
      <c r="H69" s="13" t="s">
        <v>405</v>
      </c>
    </row>
    <row r="70" spans="1:8" ht="12.75">
      <c r="A70" s="13" t="s">
        <v>195</v>
      </c>
      <c r="B70" s="13">
        <v>45140</v>
      </c>
      <c r="C70" s="13" t="s">
        <v>163</v>
      </c>
      <c r="D70" s="13">
        <v>11</v>
      </c>
      <c r="E70" s="13" t="s">
        <v>592</v>
      </c>
      <c r="F70" s="13">
        <v>6</v>
      </c>
      <c r="G70" s="13">
        <v>150.06</v>
      </c>
      <c r="H70" s="13" t="s">
        <v>531</v>
      </c>
    </row>
    <row r="71" spans="1:8" ht="12.75">
      <c r="A71" s="13" t="s">
        <v>227</v>
      </c>
      <c r="B71" s="13">
        <v>45460</v>
      </c>
      <c r="C71" s="13" t="s">
        <v>265</v>
      </c>
      <c r="D71" s="13">
        <v>5</v>
      </c>
      <c r="E71" s="13" t="s">
        <v>589</v>
      </c>
      <c r="F71" s="13">
        <v>4</v>
      </c>
      <c r="G71" s="13">
        <v>151.06</v>
      </c>
      <c r="H71" s="13" t="s">
        <v>538</v>
      </c>
    </row>
    <row r="72" spans="1:8" ht="12.75">
      <c r="A72" s="13" t="s">
        <v>95</v>
      </c>
      <c r="B72" s="13">
        <v>47140</v>
      </c>
      <c r="C72" s="13" t="s">
        <v>263</v>
      </c>
      <c r="D72" s="13">
        <v>1</v>
      </c>
      <c r="E72" s="13" t="s">
        <v>587</v>
      </c>
      <c r="F72" s="13">
        <v>2</v>
      </c>
      <c r="G72" s="13">
        <v>155.01</v>
      </c>
      <c r="H72" s="13" t="s">
        <v>556</v>
      </c>
    </row>
    <row r="73" spans="1:8" ht="12.75">
      <c r="A73" s="13" t="s">
        <v>251</v>
      </c>
      <c r="B73" s="13">
        <v>47540</v>
      </c>
      <c r="C73" s="13" t="s">
        <v>163</v>
      </c>
      <c r="D73" s="13">
        <v>11</v>
      </c>
      <c r="E73" s="13" t="s">
        <v>590</v>
      </c>
      <c r="F73" s="13">
        <v>7</v>
      </c>
      <c r="G73" s="13">
        <v>165.05</v>
      </c>
      <c r="H73" s="13" t="s">
        <v>548</v>
      </c>
    </row>
    <row r="74" spans="1:8" ht="12.75">
      <c r="A74" s="13" t="s">
        <v>251</v>
      </c>
      <c r="B74" s="13">
        <v>47540</v>
      </c>
      <c r="C74" s="13" t="s">
        <v>163</v>
      </c>
      <c r="D74" s="13">
        <v>11</v>
      </c>
      <c r="E74" s="13" t="s">
        <v>590</v>
      </c>
      <c r="F74" s="13">
        <v>7</v>
      </c>
      <c r="G74" s="13">
        <v>165.06</v>
      </c>
      <c r="H74" s="13" t="s">
        <v>549</v>
      </c>
    </row>
    <row r="75" spans="1:8" ht="12.75">
      <c r="A75" s="13" t="s">
        <v>117</v>
      </c>
      <c r="B75" s="13">
        <v>47700</v>
      </c>
      <c r="C75" s="13" t="s">
        <v>141</v>
      </c>
      <c r="D75" s="13">
        <v>17</v>
      </c>
      <c r="E75" s="13" t="s">
        <v>593</v>
      </c>
      <c r="F75" s="13">
        <v>9</v>
      </c>
      <c r="G75" s="13">
        <v>157.01</v>
      </c>
      <c r="H75" s="13" t="s">
        <v>500</v>
      </c>
    </row>
    <row r="76" spans="1:8" ht="12.75">
      <c r="A76" s="13" t="s">
        <v>37</v>
      </c>
      <c r="B76" s="13">
        <v>48980</v>
      </c>
      <c r="C76" s="13" t="s">
        <v>107</v>
      </c>
      <c r="D76" s="13">
        <v>9</v>
      </c>
      <c r="E76" s="13" t="s">
        <v>586</v>
      </c>
      <c r="F76" s="13">
        <v>1</v>
      </c>
      <c r="G76" s="13">
        <v>162.02</v>
      </c>
      <c r="H76" s="13" t="s">
        <v>481</v>
      </c>
    </row>
    <row r="77" spans="1:8" ht="12.75">
      <c r="A77" s="13" t="s">
        <v>37</v>
      </c>
      <c r="B77" s="13">
        <v>48980</v>
      </c>
      <c r="C77" s="13" t="s">
        <v>107</v>
      </c>
      <c r="D77" s="13">
        <v>1</v>
      </c>
      <c r="E77" s="13" t="s">
        <v>586</v>
      </c>
      <c r="F77" s="13">
        <v>1</v>
      </c>
      <c r="G77" s="13">
        <v>162.01</v>
      </c>
      <c r="H77" s="13" t="s">
        <v>479</v>
      </c>
    </row>
    <row r="78" spans="1:8" ht="12.75">
      <c r="A78" s="13" t="s">
        <v>251</v>
      </c>
      <c r="B78" s="13">
        <v>50260</v>
      </c>
      <c r="C78" s="13" t="s">
        <v>163</v>
      </c>
      <c r="D78" s="13">
        <v>11</v>
      </c>
      <c r="E78" s="13" t="s">
        <v>590</v>
      </c>
      <c r="F78" s="13">
        <v>7</v>
      </c>
      <c r="G78" s="13">
        <v>165.04</v>
      </c>
      <c r="H78" s="13" t="s">
        <v>547</v>
      </c>
    </row>
    <row r="79" spans="1:8" ht="12.75">
      <c r="A79" s="13" t="s">
        <v>251</v>
      </c>
      <c r="B79" s="13">
        <v>50260</v>
      </c>
      <c r="C79" s="13" t="s">
        <v>163</v>
      </c>
      <c r="D79" s="13">
        <v>11</v>
      </c>
      <c r="E79" s="13" t="s">
        <v>590</v>
      </c>
      <c r="F79" s="13">
        <v>7</v>
      </c>
      <c r="G79" s="13">
        <v>165.02</v>
      </c>
      <c r="H79" s="13" t="s">
        <v>552</v>
      </c>
    </row>
    <row r="80" spans="1:8" ht="12.75">
      <c r="A80" s="13" t="s">
        <v>112</v>
      </c>
      <c r="B80" s="13">
        <v>51220</v>
      </c>
      <c r="C80" s="13" t="s">
        <v>141</v>
      </c>
      <c r="D80" s="13">
        <v>17</v>
      </c>
      <c r="E80" s="13" t="s">
        <v>593</v>
      </c>
      <c r="F80" s="13">
        <v>9</v>
      </c>
      <c r="G80" s="13">
        <v>170.01</v>
      </c>
      <c r="H80" s="13" t="s">
        <v>497</v>
      </c>
    </row>
    <row r="81" spans="1:8" ht="12.75">
      <c r="A81" s="13" t="s">
        <v>112</v>
      </c>
      <c r="B81" s="13">
        <v>51220</v>
      </c>
      <c r="C81" s="13" t="s">
        <v>141</v>
      </c>
      <c r="D81" s="13">
        <v>17</v>
      </c>
      <c r="E81" s="13" t="s">
        <v>593</v>
      </c>
      <c r="F81" s="13">
        <v>9</v>
      </c>
      <c r="G81" s="13">
        <v>170.02</v>
      </c>
      <c r="H81" s="13" t="s">
        <v>503</v>
      </c>
    </row>
    <row r="82" spans="1:8" ht="12.75">
      <c r="A82" s="13" t="s">
        <v>112</v>
      </c>
      <c r="B82" s="13">
        <v>51220</v>
      </c>
      <c r="C82" s="13" t="s">
        <v>141</v>
      </c>
      <c r="D82" s="13">
        <v>17</v>
      </c>
      <c r="E82" s="13" t="s">
        <v>593</v>
      </c>
      <c r="F82" s="13">
        <v>9</v>
      </c>
      <c r="G82" s="13">
        <v>170.04</v>
      </c>
      <c r="H82" s="13" t="s">
        <v>1220</v>
      </c>
    </row>
    <row r="83" spans="1:8" ht="12.75">
      <c r="A83" s="13" t="s">
        <v>257</v>
      </c>
      <c r="B83" s="13">
        <v>51940</v>
      </c>
      <c r="C83" s="13" t="s">
        <v>163</v>
      </c>
      <c r="D83" s="13">
        <v>11</v>
      </c>
      <c r="E83" s="13" t="s">
        <v>589</v>
      </c>
      <c r="F83" s="13">
        <v>4</v>
      </c>
      <c r="G83" s="13">
        <v>175.01</v>
      </c>
      <c r="H83" s="13" t="s">
        <v>551</v>
      </c>
    </row>
    <row r="84" spans="1:8" ht="12.75">
      <c r="A84" s="13" t="s">
        <v>257</v>
      </c>
      <c r="B84" s="13">
        <v>51940</v>
      </c>
      <c r="C84" s="13" t="s">
        <v>163</v>
      </c>
      <c r="D84" s="13">
        <v>11</v>
      </c>
      <c r="E84" s="13" t="s">
        <v>589</v>
      </c>
      <c r="F84" s="13">
        <v>4</v>
      </c>
      <c r="G84" s="13">
        <v>175.21</v>
      </c>
      <c r="H84" s="13" t="s">
        <v>553</v>
      </c>
    </row>
    <row r="85" spans="1:8" ht="12.75">
      <c r="A85" s="13" t="s">
        <v>257</v>
      </c>
      <c r="B85" s="13">
        <v>51940</v>
      </c>
      <c r="C85" s="13" t="s">
        <v>163</v>
      </c>
      <c r="D85" s="13">
        <v>11</v>
      </c>
      <c r="E85" s="13" t="s">
        <v>589</v>
      </c>
      <c r="F85" s="13">
        <v>4</v>
      </c>
      <c r="G85" s="13">
        <v>175.19</v>
      </c>
      <c r="H85" s="13" t="s">
        <v>554</v>
      </c>
    </row>
    <row r="86" spans="1:8" ht="12.75">
      <c r="A86" s="13" t="s">
        <v>125</v>
      </c>
      <c r="B86" s="13">
        <v>52100</v>
      </c>
      <c r="C86" s="13" t="s">
        <v>231</v>
      </c>
      <c r="D86" s="13">
        <v>13</v>
      </c>
      <c r="E86" s="13" t="s">
        <v>585</v>
      </c>
      <c r="F86" s="13">
        <v>3</v>
      </c>
      <c r="G86" s="13">
        <v>176.03</v>
      </c>
      <c r="H86" s="13" t="s">
        <v>386</v>
      </c>
    </row>
    <row r="87" spans="1:8" ht="12.75">
      <c r="A87" s="13" t="s">
        <v>183</v>
      </c>
      <c r="B87" s="13">
        <v>52340</v>
      </c>
      <c r="C87" s="13" t="s">
        <v>264</v>
      </c>
      <c r="D87" s="13">
        <v>15</v>
      </c>
      <c r="E87" s="13" t="s">
        <v>593</v>
      </c>
      <c r="F87" s="13">
        <v>9</v>
      </c>
      <c r="G87" s="13">
        <v>177.01</v>
      </c>
      <c r="H87" s="13" t="s">
        <v>393</v>
      </c>
    </row>
    <row r="88" spans="1:8" ht="12.75">
      <c r="A88" s="13" t="s">
        <v>165</v>
      </c>
      <c r="B88" s="13">
        <v>57460</v>
      </c>
      <c r="C88" s="13" t="s">
        <v>264</v>
      </c>
      <c r="D88" s="13">
        <v>15</v>
      </c>
      <c r="E88" s="13" t="s">
        <v>593</v>
      </c>
      <c r="F88" s="13">
        <v>9</v>
      </c>
      <c r="G88" s="13">
        <v>184.02</v>
      </c>
      <c r="H88" s="13" t="s">
        <v>523</v>
      </c>
    </row>
    <row r="89" spans="1:8" ht="12.75">
      <c r="A89" s="13" t="s">
        <v>222</v>
      </c>
      <c r="B89" s="13">
        <v>60580</v>
      </c>
      <c r="C89" s="13" t="s">
        <v>163</v>
      </c>
      <c r="D89" s="13">
        <v>11</v>
      </c>
      <c r="E89" s="13" t="s">
        <v>589</v>
      </c>
      <c r="F89" s="13">
        <v>4</v>
      </c>
      <c r="G89" s="13">
        <v>191.28</v>
      </c>
      <c r="H89" s="13" t="s">
        <v>540</v>
      </c>
    </row>
    <row r="90" spans="1:8" ht="12.75">
      <c r="A90" s="13" t="s">
        <v>0</v>
      </c>
      <c r="B90" s="13">
        <v>61780</v>
      </c>
      <c r="C90" s="13" t="s">
        <v>262</v>
      </c>
      <c r="D90" s="13">
        <v>7</v>
      </c>
      <c r="E90" s="13" t="s">
        <v>586</v>
      </c>
      <c r="F90" s="13">
        <v>1</v>
      </c>
      <c r="G90" s="13">
        <v>194.12</v>
      </c>
      <c r="H90" s="13" t="s">
        <v>474</v>
      </c>
    </row>
    <row r="91" spans="1:8" ht="12.75">
      <c r="A91" s="13" t="s">
        <v>142</v>
      </c>
      <c r="B91" s="13">
        <v>61940</v>
      </c>
      <c r="C91" s="13" t="s">
        <v>231</v>
      </c>
      <c r="D91" s="13">
        <v>13</v>
      </c>
      <c r="E91" s="13" t="s">
        <v>588</v>
      </c>
      <c r="F91" s="13">
        <v>5</v>
      </c>
      <c r="G91" s="13">
        <v>195.11</v>
      </c>
      <c r="H91" s="13" t="s">
        <v>509</v>
      </c>
    </row>
    <row r="92" spans="1:8" ht="12.75">
      <c r="A92" s="13" t="s">
        <v>255</v>
      </c>
      <c r="B92" s="13">
        <v>64580</v>
      </c>
      <c r="C92" s="13" t="s">
        <v>265</v>
      </c>
      <c r="D92" s="13">
        <v>5</v>
      </c>
      <c r="E92" s="13" t="s">
        <v>589</v>
      </c>
      <c r="F92" s="13">
        <v>4</v>
      </c>
      <c r="G92" s="13">
        <v>203.01</v>
      </c>
      <c r="H92" s="13" t="s">
        <v>439</v>
      </c>
    </row>
    <row r="93" spans="1:8" ht="12.75">
      <c r="A93" s="13" t="s">
        <v>210</v>
      </c>
      <c r="B93" s="13">
        <v>65700</v>
      </c>
      <c r="C93" s="13" t="s">
        <v>265</v>
      </c>
      <c r="D93" s="13">
        <v>5</v>
      </c>
      <c r="E93" s="13" t="s">
        <v>589</v>
      </c>
      <c r="F93" s="13">
        <v>4</v>
      </c>
      <c r="G93" s="13">
        <v>206.01</v>
      </c>
      <c r="H93" s="13" t="s">
        <v>532</v>
      </c>
    </row>
    <row r="94" spans="1:8" ht="12.75">
      <c r="A94" s="13" t="s">
        <v>208</v>
      </c>
      <c r="B94" s="13">
        <v>65700</v>
      </c>
      <c r="C94" s="13" t="s">
        <v>265</v>
      </c>
      <c r="D94" s="13">
        <v>5</v>
      </c>
      <c r="E94" s="13" t="s">
        <v>589</v>
      </c>
      <c r="F94" s="13">
        <v>4</v>
      </c>
      <c r="G94" s="13">
        <v>126.1</v>
      </c>
      <c r="H94" s="13" t="s">
        <v>534</v>
      </c>
    </row>
    <row r="95" spans="1:8" ht="12.75">
      <c r="A95" s="13" t="s">
        <v>210</v>
      </c>
      <c r="B95" s="13">
        <v>65700</v>
      </c>
      <c r="C95" s="13" t="s">
        <v>265</v>
      </c>
      <c r="D95" s="13">
        <v>5</v>
      </c>
      <c r="E95" s="13" t="s">
        <v>589</v>
      </c>
      <c r="F95" s="13">
        <v>4</v>
      </c>
      <c r="G95" s="13">
        <v>206.03</v>
      </c>
      <c r="H95" s="13" t="s">
        <v>536</v>
      </c>
    </row>
    <row r="96" spans="1:8" ht="12.75">
      <c r="A96" s="13" t="s">
        <v>245</v>
      </c>
      <c r="B96" s="13">
        <v>66660</v>
      </c>
      <c r="C96" s="13" t="s">
        <v>264</v>
      </c>
      <c r="D96" s="13">
        <v>15</v>
      </c>
      <c r="E96" s="13" t="s">
        <v>591</v>
      </c>
      <c r="F96" s="13">
        <v>8</v>
      </c>
      <c r="G96" s="13">
        <v>209.05</v>
      </c>
      <c r="H96" s="13" t="s">
        <v>545</v>
      </c>
    </row>
    <row r="97" spans="1:8" ht="12.75">
      <c r="A97" s="13" t="s">
        <v>141</v>
      </c>
      <c r="B97" s="13">
        <v>73860</v>
      </c>
      <c r="C97" s="13" t="s">
        <v>141</v>
      </c>
      <c r="D97" s="13">
        <v>17</v>
      </c>
      <c r="E97" s="13" t="s">
        <v>593</v>
      </c>
      <c r="F97" s="13">
        <v>9</v>
      </c>
      <c r="G97" s="13">
        <v>224.01</v>
      </c>
      <c r="H97" s="13" t="s">
        <v>512</v>
      </c>
    </row>
    <row r="98" spans="1:8" ht="12.75">
      <c r="A98" s="13" t="s">
        <v>14</v>
      </c>
      <c r="B98" s="13">
        <v>74180</v>
      </c>
      <c r="C98" s="13" t="s">
        <v>262</v>
      </c>
      <c r="D98" s="13">
        <v>7</v>
      </c>
      <c r="E98" s="13" t="s">
        <v>586</v>
      </c>
      <c r="F98" s="13">
        <v>1</v>
      </c>
      <c r="G98" s="13">
        <v>225.04</v>
      </c>
      <c r="H98" s="13" t="s">
        <v>292</v>
      </c>
    </row>
    <row r="99" spans="1:8" ht="12.75">
      <c r="A99" s="13" t="s">
        <v>190</v>
      </c>
      <c r="B99" s="13">
        <v>75300</v>
      </c>
      <c r="C99" s="13" t="s">
        <v>265</v>
      </c>
      <c r="D99" s="13">
        <v>5</v>
      </c>
      <c r="E99" s="13" t="s">
        <v>592</v>
      </c>
      <c r="F99" s="13">
        <v>4</v>
      </c>
      <c r="G99" s="13">
        <v>230.05</v>
      </c>
      <c r="H99" s="13" t="s">
        <v>527</v>
      </c>
    </row>
    <row r="100" spans="1:8" ht="12.75">
      <c r="A100" s="13" t="s">
        <v>230</v>
      </c>
      <c r="B100" s="13">
        <v>75700</v>
      </c>
      <c r="C100" s="13" t="s">
        <v>265</v>
      </c>
      <c r="D100" s="13">
        <v>5</v>
      </c>
      <c r="E100" s="13" t="s">
        <v>589</v>
      </c>
      <c r="F100" s="13">
        <v>4</v>
      </c>
      <c r="G100" s="13">
        <v>232.06</v>
      </c>
      <c r="H100" s="13" t="s">
        <v>539</v>
      </c>
    </row>
    <row r="101" spans="1:8" ht="12.75">
      <c r="A101" s="13" t="s">
        <v>236</v>
      </c>
      <c r="B101" s="13">
        <v>76260</v>
      </c>
      <c r="C101" s="13" t="s">
        <v>163</v>
      </c>
      <c r="D101" s="13">
        <v>11</v>
      </c>
      <c r="E101" s="13" t="s">
        <v>589</v>
      </c>
      <c r="F101" s="13">
        <v>4</v>
      </c>
      <c r="G101" s="13">
        <v>234.08</v>
      </c>
      <c r="H101" s="13" t="s">
        <v>543</v>
      </c>
    </row>
    <row r="102" spans="1:8" ht="12.75">
      <c r="A102" s="13" t="s">
        <v>236</v>
      </c>
      <c r="B102" s="13">
        <v>76260</v>
      </c>
      <c r="C102" s="13" t="s">
        <v>163</v>
      </c>
      <c r="D102" s="13">
        <v>11</v>
      </c>
      <c r="E102" s="13" t="s">
        <v>589</v>
      </c>
      <c r="F102" s="13">
        <v>4</v>
      </c>
      <c r="G102" s="13">
        <v>234.12</v>
      </c>
      <c r="H102" s="13" t="s">
        <v>544</v>
      </c>
    </row>
    <row r="103" spans="1:8" ht="12.75">
      <c r="A103" s="13" t="s">
        <v>236</v>
      </c>
      <c r="B103" s="13">
        <v>76260</v>
      </c>
      <c r="C103" s="13" t="s">
        <v>163</v>
      </c>
      <c r="D103" s="13">
        <v>11</v>
      </c>
      <c r="E103" s="13" t="s">
        <v>589</v>
      </c>
      <c r="F103" s="13">
        <v>4</v>
      </c>
      <c r="G103" s="13">
        <v>234.16</v>
      </c>
      <c r="H103" s="13" t="s">
        <v>558</v>
      </c>
    </row>
    <row r="104" spans="1:8" ht="12.75">
      <c r="A104" s="13" t="s">
        <v>97</v>
      </c>
      <c r="B104" s="13">
        <v>78180</v>
      </c>
      <c r="C104" s="13" t="s">
        <v>31</v>
      </c>
      <c r="D104" s="13">
        <v>3</v>
      </c>
      <c r="E104" s="13" t="s">
        <v>593</v>
      </c>
      <c r="F104" s="13">
        <v>9</v>
      </c>
      <c r="G104" s="13">
        <v>241.03</v>
      </c>
      <c r="H104" s="13" t="s">
        <v>1215</v>
      </c>
    </row>
    <row r="105" spans="1:8" ht="12.75">
      <c r="A105" s="13" t="s">
        <v>68</v>
      </c>
      <c r="B105" s="13">
        <v>78740</v>
      </c>
      <c r="C105" s="13" t="s">
        <v>107</v>
      </c>
      <c r="D105" s="13">
        <v>9</v>
      </c>
      <c r="E105" s="13" t="s">
        <v>586</v>
      </c>
      <c r="F105" s="13">
        <v>1</v>
      </c>
      <c r="G105" s="13">
        <v>244.1</v>
      </c>
      <c r="H105" s="13" t="s">
        <v>484</v>
      </c>
    </row>
    <row r="106" spans="1:8" ht="12.75">
      <c r="A106" s="13" t="s">
        <v>67</v>
      </c>
      <c r="B106" s="13">
        <v>79380</v>
      </c>
      <c r="C106" s="13" t="s">
        <v>107</v>
      </c>
      <c r="D106" s="13">
        <v>9</v>
      </c>
      <c r="E106" s="13" t="s">
        <v>586</v>
      </c>
      <c r="F106" s="13">
        <v>1</v>
      </c>
      <c r="G106" s="13">
        <v>246.08</v>
      </c>
      <c r="H106" s="13" t="s">
        <v>483</v>
      </c>
    </row>
    <row r="107" spans="1:8" ht="12.75">
      <c r="A107" s="13" t="s">
        <v>175</v>
      </c>
      <c r="B107" s="13">
        <v>79780</v>
      </c>
      <c r="C107" s="13" t="s">
        <v>163</v>
      </c>
      <c r="D107" s="13">
        <v>11</v>
      </c>
      <c r="E107" s="13" t="s">
        <v>592</v>
      </c>
      <c r="F107" s="13">
        <v>6</v>
      </c>
      <c r="G107" s="13">
        <v>247.14</v>
      </c>
      <c r="H107" s="13" t="s">
        <v>522</v>
      </c>
    </row>
    <row r="108" spans="1:8" ht="12.75">
      <c r="A108" s="13" t="s">
        <v>140</v>
      </c>
      <c r="B108" s="13">
        <v>80020</v>
      </c>
      <c r="C108" s="13" t="s">
        <v>231</v>
      </c>
      <c r="D108" s="13">
        <v>13</v>
      </c>
      <c r="E108" s="13" t="s">
        <v>588</v>
      </c>
      <c r="F108" s="13">
        <v>5</v>
      </c>
      <c r="G108" s="13">
        <v>248.06</v>
      </c>
      <c r="H108" s="13" t="s">
        <v>508</v>
      </c>
    </row>
    <row r="109" spans="1:8" ht="12.75">
      <c r="A109" s="13" t="s">
        <v>74</v>
      </c>
      <c r="B109" s="13">
        <v>80500</v>
      </c>
      <c r="C109" s="13" t="s">
        <v>107</v>
      </c>
      <c r="D109" s="13">
        <v>9</v>
      </c>
      <c r="E109" s="13" t="s">
        <v>586</v>
      </c>
      <c r="F109" s="13">
        <v>1</v>
      </c>
      <c r="G109" s="13">
        <v>249.11</v>
      </c>
      <c r="H109" s="13" t="s">
        <v>485</v>
      </c>
    </row>
    <row r="110" spans="1:8" ht="12.75">
      <c r="A110" s="13" t="s">
        <v>74</v>
      </c>
      <c r="B110" s="13">
        <v>80500</v>
      </c>
      <c r="C110" s="13" t="s">
        <v>107</v>
      </c>
      <c r="D110" s="13">
        <v>9</v>
      </c>
      <c r="E110" s="13" t="s">
        <v>586</v>
      </c>
      <c r="F110" s="13">
        <v>1</v>
      </c>
      <c r="G110" s="13">
        <v>249.15</v>
      </c>
      <c r="H110" s="13" t="s">
        <v>555</v>
      </c>
    </row>
    <row r="111" spans="1:8" ht="12.75">
      <c r="A111" s="13" t="s">
        <v>238</v>
      </c>
      <c r="B111" s="13">
        <v>85220</v>
      </c>
      <c r="C111" s="13" t="s">
        <v>163</v>
      </c>
      <c r="D111" s="13">
        <v>11</v>
      </c>
      <c r="E111" s="13" t="s">
        <v>590</v>
      </c>
      <c r="F111" s="13">
        <v>7</v>
      </c>
      <c r="G111" s="13">
        <v>254.34</v>
      </c>
      <c r="H111" s="13" t="s">
        <v>541</v>
      </c>
    </row>
    <row r="112" spans="1:8" ht="12.75">
      <c r="A112" s="13" t="s">
        <v>238</v>
      </c>
      <c r="B112" s="13">
        <v>85220</v>
      </c>
      <c r="C112" s="13" t="s">
        <v>163</v>
      </c>
      <c r="D112" s="13">
        <v>11</v>
      </c>
      <c r="E112" s="13" t="s">
        <v>590</v>
      </c>
      <c r="F112" s="13">
        <v>7</v>
      </c>
      <c r="G112" s="13">
        <v>254.04</v>
      </c>
      <c r="H112" s="13" t="s">
        <v>1217</v>
      </c>
    </row>
    <row r="113" spans="1:8" ht="12.75">
      <c r="A113" s="13" t="s">
        <v>238</v>
      </c>
      <c r="B113" s="13">
        <v>85220</v>
      </c>
      <c r="C113" s="13" t="s">
        <v>163</v>
      </c>
      <c r="D113" s="13">
        <v>11</v>
      </c>
      <c r="E113" s="13" t="s">
        <v>590</v>
      </c>
      <c r="F113" s="13">
        <v>7</v>
      </c>
      <c r="G113" s="13">
        <v>254.33</v>
      </c>
      <c r="H113" s="13" t="s">
        <v>542</v>
      </c>
    </row>
    <row r="114" spans="1:8" ht="12.75">
      <c r="A114" s="13" t="s">
        <v>244</v>
      </c>
      <c r="B114" s="13">
        <v>85540</v>
      </c>
      <c r="C114" s="13" t="s">
        <v>265</v>
      </c>
      <c r="D114" s="13">
        <v>5</v>
      </c>
      <c r="E114" s="13" t="s">
        <v>589</v>
      </c>
      <c r="F114" s="13">
        <v>4</v>
      </c>
      <c r="G114" s="13">
        <v>255.11</v>
      </c>
      <c r="H114" s="13" t="s">
        <v>546</v>
      </c>
    </row>
    <row r="115" spans="1:8" ht="12.75">
      <c r="A115" s="13" t="s">
        <v>100</v>
      </c>
      <c r="B115" s="13">
        <v>86420</v>
      </c>
      <c r="C115" s="13" t="s">
        <v>31</v>
      </c>
      <c r="D115" s="13">
        <v>3</v>
      </c>
      <c r="E115" s="13" t="s">
        <v>587</v>
      </c>
      <c r="F115" s="13">
        <v>2</v>
      </c>
      <c r="G115" s="13">
        <v>258.01</v>
      </c>
      <c r="H115" s="13" t="s">
        <v>495</v>
      </c>
    </row>
  </sheetData>
  <sheetProtection/>
  <mergeCells count="1">
    <mergeCell ref="A7:H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0.7109375" style="0" customWidth="1"/>
    <col min="2" max="2" width="20.00390625" style="0" bestFit="1" customWidth="1"/>
    <col min="3" max="3" width="11.28125" style="0" bestFit="1" customWidth="1"/>
    <col min="4" max="4" width="13.57421875" style="0" bestFit="1" customWidth="1"/>
    <col min="5" max="5" width="10.7109375" style="0" bestFit="1" customWidth="1"/>
    <col min="8" max="8" width="42.421875" style="0" customWidth="1"/>
  </cols>
  <sheetData>
    <row r="1" ht="12.75">
      <c r="A1" s="1" t="s">
        <v>266</v>
      </c>
    </row>
    <row r="2" ht="12.75">
      <c r="A2" s="1" t="s">
        <v>582</v>
      </c>
    </row>
    <row r="3" ht="12.75">
      <c r="A3" s="1" t="s">
        <v>575</v>
      </c>
    </row>
    <row r="4" ht="12.75">
      <c r="A4" s="1" t="s">
        <v>576</v>
      </c>
    </row>
    <row r="5" ht="12.75">
      <c r="A5" s="1"/>
    </row>
    <row r="6" ht="13.5" thickBot="1">
      <c r="A6" s="1"/>
    </row>
    <row r="7" spans="1:8" ht="13.5" thickBot="1">
      <c r="A7" s="65" t="s">
        <v>1240</v>
      </c>
      <c r="B7" s="66"/>
      <c r="C7" s="66"/>
      <c r="D7" s="66"/>
      <c r="E7" s="66"/>
      <c r="F7" s="66"/>
      <c r="G7" s="66"/>
      <c r="H7" s="67"/>
    </row>
    <row r="8" spans="1:8" ht="12.75">
      <c r="A8" s="50" t="s">
        <v>595</v>
      </c>
      <c r="B8" s="50" t="s">
        <v>594</v>
      </c>
      <c r="C8" s="50" t="s">
        <v>857</v>
      </c>
      <c r="D8" s="50" t="s">
        <v>858</v>
      </c>
      <c r="E8" s="50" t="s">
        <v>596</v>
      </c>
      <c r="F8" s="50" t="s">
        <v>597</v>
      </c>
      <c r="G8" s="50" t="s">
        <v>562</v>
      </c>
      <c r="H8" s="50" t="s">
        <v>577</v>
      </c>
    </row>
    <row r="9" spans="1:8" ht="12.75">
      <c r="A9" s="13" t="s">
        <v>158</v>
      </c>
      <c r="B9" s="13">
        <v>660</v>
      </c>
      <c r="C9" s="13" t="s">
        <v>231</v>
      </c>
      <c r="D9" s="13">
        <v>13</v>
      </c>
      <c r="E9" s="13" t="s">
        <v>588</v>
      </c>
      <c r="F9" s="13">
        <v>5</v>
      </c>
      <c r="G9" s="13">
        <v>190.03</v>
      </c>
      <c r="H9" s="13" t="s">
        <v>387</v>
      </c>
    </row>
    <row r="10" spans="1:8" ht="12.75">
      <c r="A10" s="13" t="s">
        <v>170</v>
      </c>
      <c r="B10" s="13">
        <v>820</v>
      </c>
      <c r="C10" s="13" t="s">
        <v>265</v>
      </c>
      <c r="D10" s="13">
        <v>5</v>
      </c>
      <c r="E10" s="13" t="s">
        <v>589</v>
      </c>
      <c r="F10" s="13">
        <v>4</v>
      </c>
      <c r="G10" s="13">
        <v>5.06</v>
      </c>
      <c r="H10" s="13" t="s">
        <v>381</v>
      </c>
    </row>
    <row r="11" spans="1:8" ht="12.75">
      <c r="A11" s="13" t="s">
        <v>170</v>
      </c>
      <c r="B11" s="13">
        <v>820</v>
      </c>
      <c r="C11" s="13" t="s">
        <v>265</v>
      </c>
      <c r="D11" s="13">
        <v>5</v>
      </c>
      <c r="E11" s="13" t="s">
        <v>589</v>
      </c>
      <c r="F11" s="13">
        <v>4</v>
      </c>
      <c r="G11" s="13">
        <v>5.04</v>
      </c>
      <c r="H11" s="13" t="s">
        <v>388</v>
      </c>
    </row>
    <row r="12" spans="1:8" ht="12.75">
      <c r="A12" s="13" t="s">
        <v>106</v>
      </c>
      <c r="B12" s="13">
        <v>1060</v>
      </c>
      <c r="C12" s="13" t="s">
        <v>263</v>
      </c>
      <c r="D12" s="13">
        <v>1</v>
      </c>
      <c r="E12" s="13" t="s">
        <v>587</v>
      </c>
      <c r="F12" s="13">
        <v>2</v>
      </c>
      <c r="G12" s="13">
        <v>6.01</v>
      </c>
      <c r="H12" s="13" t="s">
        <v>337</v>
      </c>
    </row>
    <row r="13" spans="1:8" ht="12.75">
      <c r="A13" s="13" t="s">
        <v>122</v>
      </c>
      <c r="B13" s="13">
        <v>1460</v>
      </c>
      <c r="C13" s="13" t="s">
        <v>231</v>
      </c>
      <c r="D13" s="13">
        <v>13</v>
      </c>
      <c r="E13" s="13" t="s">
        <v>587</v>
      </c>
      <c r="F13" s="13">
        <v>2</v>
      </c>
      <c r="G13" s="13">
        <v>8.02</v>
      </c>
      <c r="H13" s="13" t="s">
        <v>343</v>
      </c>
    </row>
    <row r="14" spans="1:8" ht="12.75">
      <c r="A14" s="13" t="s">
        <v>122</v>
      </c>
      <c r="B14" s="13">
        <v>1460</v>
      </c>
      <c r="C14" s="13" t="s">
        <v>231</v>
      </c>
      <c r="D14" s="13">
        <v>13</v>
      </c>
      <c r="E14" s="13" t="s">
        <v>587</v>
      </c>
      <c r="F14" s="13">
        <v>2</v>
      </c>
      <c r="G14" s="13">
        <v>8.04</v>
      </c>
      <c r="H14" s="13" t="s">
        <v>338</v>
      </c>
    </row>
    <row r="15" spans="1:8" ht="12.75">
      <c r="A15" s="13" t="s">
        <v>180</v>
      </c>
      <c r="B15" s="13">
        <v>1700</v>
      </c>
      <c r="C15" s="13" t="s">
        <v>163</v>
      </c>
      <c r="D15" s="13">
        <v>11</v>
      </c>
      <c r="E15" s="13" t="s">
        <v>589</v>
      </c>
      <c r="F15" s="13">
        <v>4</v>
      </c>
      <c r="G15" s="13">
        <v>9.03</v>
      </c>
      <c r="H15" s="13" t="s">
        <v>399</v>
      </c>
    </row>
    <row r="16" spans="1:8" ht="12.75">
      <c r="A16" s="13" t="s">
        <v>90</v>
      </c>
      <c r="B16" s="13">
        <v>2020</v>
      </c>
      <c r="C16" s="13" t="s">
        <v>107</v>
      </c>
      <c r="D16" s="13">
        <v>9</v>
      </c>
      <c r="E16" s="13" t="s">
        <v>587</v>
      </c>
      <c r="F16" s="13">
        <v>2</v>
      </c>
      <c r="G16" s="13">
        <v>10.1</v>
      </c>
      <c r="H16" s="13" t="s">
        <v>318</v>
      </c>
    </row>
    <row r="17" spans="1:8" ht="12.75">
      <c r="A17" s="13" t="s">
        <v>241</v>
      </c>
      <c r="B17" s="13">
        <v>2340</v>
      </c>
      <c r="C17" s="13" t="s">
        <v>264</v>
      </c>
      <c r="D17" s="13">
        <v>15</v>
      </c>
      <c r="E17" s="13" t="s">
        <v>591</v>
      </c>
      <c r="F17" s="13">
        <v>8</v>
      </c>
      <c r="G17" s="13">
        <v>11.2</v>
      </c>
      <c r="H17" s="13" t="s">
        <v>1221</v>
      </c>
    </row>
    <row r="18" spans="1:8" ht="12.75">
      <c r="A18" s="13" t="s">
        <v>241</v>
      </c>
      <c r="B18" s="13">
        <v>2340</v>
      </c>
      <c r="C18" s="13" t="s">
        <v>264</v>
      </c>
      <c r="D18" s="13">
        <v>15</v>
      </c>
      <c r="E18" s="13" t="s">
        <v>591</v>
      </c>
      <c r="F18" s="13">
        <v>8</v>
      </c>
      <c r="G18" s="13">
        <v>11.19</v>
      </c>
      <c r="H18" s="13" t="s">
        <v>467</v>
      </c>
    </row>
    <row r="19" spans="1:8" ht="12.75">
      <c r="A19" s="13" t="s">
        <v>132</v>
      </c>
      <c r="B19" s="13">
        <v>3220</v>
      </c>
      <c r="C19" s="13" t="s">
        <v>263</v>
      </c>
      <c r="D19" s="13">
        <v>1</v>
      </c>
      <c r="E19" s="13" t="s">
        <v>587</v>
      </c>
      <c r="F19" s="13">
        <v>2</v>
      </c>
      <c r="G19" s="13">
        <v>14.08</v>
      </c>
      <c r="H19" s="13" t="s">
        <v>357</v>
      </c>
    </row>
    <row r="20" spans="1:8" ht="12.75">
      <c r="A20" s="13" t="s">
        <v>148</v>
      </c>
      <c r="B20" s="13">
        <v>3460</v>
      </c>
      <c r="C20" s="13" t="s">
        <v>141</v>
      </c>
      <c r="D20" s="13">
        <v>17</v>
      </c>
      <c r="E20" s="13" t="s">
        <v>593</v>
      </c>
      <c r="F20" s="13">
        <v>9</v>
      </c>
      <c r="G20" s="13">
        <v>15.01</v>
      </c>
      <c r="H20" s="13" t="s">
        <v>371</v>
      </c>
    </row>
    <row r="21" spans="1:8" ht="12.75">
      <c r="A21" s="13" t="s">
        <v>148</v>
      </c>
      <c r="B21" s="13">
        <v>3460</v>
      </c>
      <c r="C21" s="13" t="s">
        <v>141</v>
      </c>
      <c r="D21" s="13">
        <v>17</v>
      </c>
      <c r="E21" s="13" t="s">
        <v>593</v>
      </c>
      <c r="F21" s="13">
        <v>9</v>
      </c>
      <c r="G21" s="13">
        <v>15.02</v>
      </c>
      <c r="H21" s="13" t="s">
        <v>377</v>
      </c>
    </row>
    <row r="22" spans="1:8" ht="12.75">
      <c r="A22" s="13" t="s">
        <v>58</v>
      </c>
      <c r="B22" s="13">
        <v>3940</v>
      </c>
      <c r="C22" s="13" t="s">
        <v>107</v>
      </c>
      <c r="D22" s="13">
        <v>9</v>
      </c>
      <c r="E22" s="13" t="s">
        <v>586</v>
      </c>
      <c r="F22" s="13">
        <v>1</v>
      </c>
      <c r="G22" s="13">
        <v>112.03</v>
      </c>
      <c r="H22" s="13" t="s">
        <v>301</v>
      </c>
    </row>
    <row r="23" spans="1:8" ht="12.75">
      <c r="A23" s="13" t="s">
        <v>23</v>
      </c>
      <c r="B23" s="13">
        <v>5140</v>
      </c>
      <c r="C23" s="13" t="s">
        <v>262</v>
      </c>
      <c r="D23" s="13">
        <v>7</v>
      </c>
      <c r="E23" s="13" t="s">
        <v>586</v>
      </c>
      <c r="F23" s="13">
        <v>1</v>
      </c>
      <c r="G23" s="13">
        <v>24.15</v>
      </c>
      <c r="H23" s="13" t="s">
        <v>294</v>
      </c>
    </row>
    <row r="24" spans="1:8" ht="12.75">
      <c r="A24" s="13" t="s">
        <v>23</v>
      </c>
      <c r="B24" s="13">
        <v>5140</v>
      </c>
      <c r="C24" s="13" t="s">
        <v>262</v>
      </c>
      <c r="D24" s="13">
        <v>7</v>
      </c>
      <c r="E24" s="13" t="s">
        <v>586</v>
      </c>
      <c r="F24" s="13">
        <v>1</v>
      </c>
      <c r="G24" s="13">
        <v>24.04</v>
      </c>
      <c r="H24" s="13" t="s">
        <v>293</v>
      </c>
    </row>
    <row r="25" spans="1:8" ht="12.75">
      <c r="A25" s="13" t="s">
        <v>36</v>
      </c>
      <c r="B25" s="13">
        <v>5460</v>
      </c>
      <c r="C25" s="13" t="s">
        <v>107</v>
      </c>
      <c r="D25" s="13">
        <v>9</v>
      </c>
      <c r="E25" s="13" t="s">
        <v>586</v>
      </c>
      <c r="F25" s="13">
        <v>1</v>
      </c>
      <c r="G25" s="13">
        <v>25.19</v>
      </c>
      <c r="H25" s="13" t="s">
        <v>298</v>
      </c>
    </row>
    <row r="26" spans="1:8" ht="12.75">
      <c r="A26" s="13" t="s">
        <v>137</v>
      </c>
      <c r="B26" s="13">
        <v>6260</v>
      </c>
      <c r="C26" s="13" t="s">
        <v>231</v>
      </c>
      <c r="D26" s="13">
        <v>13</v>
      </c>
      <c r="E26" s="13" t="s">
        <v>588</v>
      </c>
      <c r="F26" s="13">
        <v>5</v>
      </c>
      <c r="G26" s="13">
        <v>26.07</v>
      </c>
      <c r="H26" s="13" t="s">
        <v>361</v>
      </c>
    </row>
    <row r="27" spans="1:8" ht="12.75">
      <c r="A27" s="13" t="s">
        <v>150</v>
      </c>
      <c r="B27" s="13">
        <v>6980</v>
      </c>
      <c r="C27" s="13" t="s">
        <v>231</v>
      </c>
      <c r="D27" s="13">
        <v>13</v>
      </c>
      <c r="E27" s="13" t="s">
        <v>588</v>
      </c>
      <c r="F27" s="13">
        <v>5</v>
      </c>
      <c r="G27" s="13">
        <v>28.01</v>
      </c>
      <c r="H27" s="13" t="s">
        <v>366</v>
      </c>
    </row>
    <row r="28" spans="1:8" ht="12.75">
      <c r="A28" s="13" t="s">
        <v>204</v>
      </c>
      <c r="B28" s="13">
        <v>7220</v>
      </c>
      <c r="C28" s="13" t="s">
        <v>264</v>
      </c>
      <c r="D28" s="13">
        <v>15</v>
      </c>
      <c r="E28" s="13" t="s">
        <v>591</v>
      </c>
      <c r="F28" s="13">
        <v>8</v>
      </c>
      <c r="G28" s="13">
        <v>29.18</v>
      </c>
      <c r="H28" s="13" t="s">
        <v>469</v>
      </c>
    </row>
    <row r="29" spans="1:8" ht="12.75">
      <c r="A29" s="13" t="s">
        <v>204</v>
      </c>
      <c r="B29" s="13">
        <v>7220</v>
      </c>
      <c r="C29" s="13" t="s">
        <v>264</v>
      </c>
      <c r="D29" s="13">
        <v>15</v>
      </c>
      <c r="E29" s="13" t="s">
        <v>591</v>
      </c>
      <c r="F29" s="13">
        <v>8</v>
      </c>
      <c r="G29" s="13">
        <v>29.13</v>
      </c>
      <c r="H29" s="13" t="s">
        <v>400</v>
      </c>
    </row>
    <row r="30" spans="1:8" ht="12.75">
      <c r="A30" s="13" t="s">
        <v>101</v>
      </c>
      <c r="B30" s="13">
        <v>7700</v>
      </c>
      <c r="C30" s="13" t="s">
        <v>107</v>
      </c>
      <c r="D30" s="13">
        <v>9</v>
      </c>
      <c r="E30" s="13" t="s">
        <v>587</v>
      </c>
      <c r="F30" s="13">
        <v>2</v>
      </c>
      <c r="G30" s="13">
        <v>31.09</v>
      </c>
      <c r="H30" s="13" t="s">
        <v>1222</v>
      </c>
    </row>
    <row r="31" spans="1:8" ht="12.75">
      <c r="A31" s="13" t="s">
        <v>101</v>
      </c>
      <c r="B31" s="13">
        <v>7700</v>
      </c>
      <c r="C31" s="13" t="s">
        <v>107</v>
      </c>
      <c r="D31" s="13">
        <v>9</v>
      </c>
      <c r="E31" s="13" t="s">
        <v>587</v>
      </c>
      <c r="F31" s="13">
        <v>2</v>
      </c>
      <c r="G31" s="13">
        <v>31.03</v>
      </c>
      <c r="H31" s="13" t="s">
        <v>326</v>
      </c>
    </row>
    <row r="32" spans="1:8" ht="12.75">
      <c r="A32" s="13" t="s">
        <v>101</v>
      </c>
      <c r="B32" s="13">
        <v>7700</v>
      </c>
      <c r="C32" s="13" t="s">
        <v>107</v>
      </c>
      <c r="D32" s="13">
        <v>9</v>
      </c>
      <c r="E32" s="13" t="s">
        <v>587</v>
      </c>
      <c r="F32" s="13">
        <v>2</v>
      </c>
      <c r="G32" s="13">
        <v>31.07</v>
      </c>
      <c r="H32" s="13" t="s">
        <v>329</v>
      </c>
    </row>
    <row r="33" spans="1:8" ht="12.75">
      <c r="A33" s="13" t="s">
        <v>254</v>
      </c>
      <c r="B33" s="13">
        <v>8100</v>
      </c>
      <c r="C33" s="13" t="s">
        <v>163</v>
      </c>
      <c r="D33" s="13">
        <v>11</v>
      </c>
      <c r="E33" s="13" t="s">
        <v>590</v>
      </c>
      <c r="F33" s="13">
        <v>7</v>
      </c>
      <c r="G33" s="13">
        <v>33.06</v>
      </c>
      <c r="H33" s="13" t="s">
        <v>440</v>
      </c>
    </row>
    <row r="34" spans="1:8" ht="12.75">
      <c r="A34" s="13" t="s">
        <v>77</v>
      </c>
      <c r="B34" s="13">
        <v>8660</v>
      </c>
      <c r="C34" s="13" t="s">
        <v>107</v>
      </c>
      <c r="D34" s="13">
        <v>9</v>
      </c>
      <c r="E34" s="13" t="s">
        <v>586</v>
      </c>
      <c r="F34" s="13">
        <v>1</v>
      </c>
      <c r="G34" s="13">
        <v>35.01</v>
      </c>
      <c r="H34" s="13" t="s">
        <v>309</v>
      </c>
    </row>
    <row r="35" spans="1:8" ht="12.75">
      <c r="A35" s="13" t="s">
        <v>91</v>
      </c>
      <c r="B35" s="13">
        <v>8980</v>
      </c>
      <c r="C35" s="13" t="s">
        <v>107</v>
      </c>
      <c r="D35" s="13">
        <v>9</v>
      </c>
      <c r="E35" s="13" t="s">
        <v>585</v>
      </c>
      <c r="F35" s="13">
        <v>3</v>
      </c>
      <c r="G35" s="13">
        <v>36.21</v>
      </c>
      <c r="H35" s="13" t="s">
        <v>455</v>
      </c>
    </row>
    <row r="36" spans="1:8" ht="12.75">
      <c r="A36" s="13" t="s">
        <v>91</v>
      </c>
      <c r="B36" s="13">
        <v>8980</v>
      </c>
      <c r="C36" s="13" t="s">
        <v>107</v>
      </c>
      <c r="D36" s="13">
        <v>9</v>
      </c>
      <c r="E36" s="13" t="s">
        <v>585</v>
      </c>
      <c r="F36" s="13">
        <v>3</v>
      </c>
      <c r="G36" s="13">
        <v>36.08</v>
      </c>
      <c r="H36" s="13" t="s">
        <v>322</v>
      </c>
    </row>
    <row r="37" spans="1:8" ht="12.75">
      <c r="A37" s="13" t="s">
        <v>31</v>
      </c>
      <c r="B37" s="13">
        <v>10100</v>
      </c>
      <c r="C37" s="13" t="s">
        <v>262</v>
      </c>
      <c r="D37" s="13">
        <v>7</v>
      </c>
      <c r="E37" s="13" t="s">
        <v>586</v>
      </c>
      <c r="F37" s="13">
        <v>1</v>
      </c>
      <c r="G37" s="13">
        <v>39.14</v>
      </c>
      <c r="H37" s="13" t="s">
        <v>300</v>
      </c>
    </row>
    <row r="38" spans="1:8" ht="12.75">
      <c r="A38" s="13" t="s">
        <v>31</v>
      </c>
      <c r="B38" s="13">
        <v>10100</v>
      </c>
      <c r="C38" s="13" t="s">
        <v>262</v>
      </c>
      <c r="D38" s="13">
        <v>7</v>
      </c>
      <c r="E38" s="13" t="s">
        <v>586</v>
      </c>
      <c r="F38" s="13">
        <v>1</v>
      </c>
      <c r="G38" s="13">
        <v>39.18</v>
      </c>
      <c r="H38" s="13" t="s">
        <v>459</v>
      </c>
    </row>
    <row r="39" spans="1:8" ht="12.75">
      <c r="A39" s="13" t="s">
        <v>144</v>
      </c>
      <c r="B39" s="13">
        <v>11380</v>
      </c>
      <c r="C39" s="13" t="s">
        <v>194</v>
      </c>
      <c r="D39" s="13">
        <v>19</v>
      </c>
      <c r="E39" s="13" t="s">
        <v>585</v>
      </c>
      <c r="F39" s="13">
        <v>3</v>
      </c>
      <c r="G39" s="13">
        <v>41.29</v>
      </c>
      <c r="H39" s="13" t="s">
        <v>466</v>
      </c>
    </row>
    <row r="40" spans="1:8" ht="12.75">
      <c r="A40" s="13" t="s">
        <v>225</v>
      </c>
      <c r="B40" s="13">
        <v>12260</v>
      </c>
      <c r="C40" s="13" t="s">
        <v>265</v>
      </c>
      <c r="D40" s="13">
        <v>5</v>
      </c>
      <c r="E40" s="13" t="s">
        <v>589</v>
      </c>
      <c r="F40" s="13">
        <v>4</v>
      </c>
      <c r="G40" s="13">
        <v>45.08</v>
      </c>
      <c r="H40" s="13" t="s">
        <v>417</v>
      </c>
    </row>
    <row r="41" spans="1:8" ht="12.75">
      <c r="A41" s="13" t="s">
        <v>129</v>
      </c>
      <c r="B41" s="13">
        <v>12900</v>
      </c>
      <c r="C41" s="13" t="s">
        <v>194</v>
      </c>
      <c r="D41" s="13">
        <v>19</v>
      </c>
      <c r="E41" s="13" t="s">
        <v>585</v>
      </c>
      <c r="F41" s="13">
        <v>3</v>
      </c>
      <c r="G41" s="13">
        <v>47.06</v>
      </c>
      <c r="H41" s="13" t="s">
        <v>352</v>
      </c>
    </row>
    <row r="42" spans="1:8" ht="12.75">
      <c r="A42" s="13" t="s">
        <v>129</v>
      </c>
      <c r="B42" s="13">
        <v>12900</v>
      </c>
      <c r="C42" s="13" t="s">
        <v>194</v>
      </c>
      <c r="D42" s="13">
        <v>19</v>
      </c>
      <c r="E42" s="13" t="s">
        <v>585</v>
      </c>
      <c r="F42" s="13">
        <v>3</v>
      </c>
      <c r="G42" s="13">
        <v>47.44</v>
      </c>
      <c r="H42" s="13" t="s">
        <v>448</v>
      </c>
    </row>
    <row r="43" spans="1:8" ht="12.75">
      <c r="A43" s="13" t="s">
        <v>129</v>
      </c>
      <c r="B43" s="13">
        <v>12900</v>
      </c>
      <c r="C43" s="13" t="s">
        <v>194</v>
      </c>
      <c r="D43" s="13">
        <v>19</v>
      </c>
      <c r="E43" s="13" t="s">
        <v>585</v>
      </c>
      <c r="F43" s="13">
        <v>3</v>
      </c>
      <c r="G43" s="13">
        <v>47.1</v>
      </c>
      <c r="H43" s="13" t="s">
        <v>347</v>
      </c>
    </row>
    <row r="44" spans="1:8" ht="12.75">
      <c r="A44" s="13" t="s">
        <v>7</v>
      </c>
      <c r="B44" s="13">
        <v>13780</v>
      </c>
      <c r="C44" s="13" t="s">
        <v>262</v>
      </c>
      <c r="D44" s="13">
        <v>7</v>
      </c>
      <c r="E44" s="13" t="s">
        <v>586</v>
      </c>
      <c r="F44" s="13">
        <v>1</v>
      </c>
      <c r="G44" s="13">
        <v>49.29</v>
      </c>
      <c r="H44" s="13" t="s">
        <v>289</v>
      </c>
    </row>
    <row r="45" spans="1:8" ht="12.75">
      <c r="A45" s="13" t="s">
        <v>147</v>
      </c>
      <c r="B45" s="13">
        <v>14200</v>
      </c>
      <c r="C45" s="13" t="s">
        <v>231</v>
      </c>
      <c r="D45" s="13">
        <v>13</v>
      </c>
      <c r="E45" s="13" t="s">
        <v>588</v>
      </c>
      <c r="F45" s="13">
        <v>5</v>
      </c>
      <c r="G45" s="13">
        <v>51.06</v>
      </c>
      <c r="H45" s="13" t="s">
        <v>363</v>
      </c>
    </row>
    <row r="46" spans="1:8" ht="12.75">
      <c r="A46" s="13" t="s">
        <v>147</v>
      </c>
      <c r="B46" s="13">
        <v>14200</v>
      </c>
      <c r="C46" s="13" t="s">
        <v>231</v>
      </c>
      <c r="D46" s="13">
        <v>13</v>
      </c>
      <c r="E46" s="13" t="s">
        <v>588</v>
      </c>
      <c r="F46" s="13">
        <v>5</v>
      </c>
      <c r="G46" s="13">
        <v>51.25</v>
      </c>
      <c r="H46" s="13" t="s">
        <v>376</v>
      </c>
    </row>
    <row r="47" spans="1:8" ht="12.75">
      <c r="A47" s="13" t="s">
        <v>147</v>
      </c>
      <c r="B47" s="13">
        <v>14200</v>
      </c>
      <c r="C47" s="13" t="s">
        <v>231</v>
      </c>
      <c r="D47" s="13">
        <v>13</v>
      </c>
      <c r="E47" s="13" t="s">
        <v>588</v>
      </c>
      <c r="F47" s="13">
        <v>5</v>
      </c>
      <c r="G47" s="13">
        <v>51.02</v>
      </c>
      <c r="H47" s="13" t="s">
        <v>367</v>
      </c>
    </row>
    <row r="48" spans="1:8" ht="12.75">
      <c r="A48" s="13" t="s">
        <v>62</v>
      </c>
      <c r="B48" s="13">
        <v>14660</v>
      </c>
      <c r="C48" s="13" t="s">
        <v>31</v>
      </c>
      <c r="D48" s="13">
        <v>3</v>
      </c>
      <c r="E48" s="13" t="s">
        <v>586</v>
      </c>
      <c r="F48" s="13">
        <v>1</v>
      </c>
      <c r="G48" s="13">
        <v>52.01</v>
      </c>
      <c r="H48" s="13" t="s">
        <v>304</v>
      </c>
    </row>
    <row r="49" spans="1:8" ht="12.75">
      <c r="A49" s="13" t="s">
        <v>62</v>
      </c>
      <c r="B49" s="13">
        <v>14660</v>
      </c>
      <c r="C49" s="13" t="s">
        <v>31</v>
      </c>
      <c r="D49" s="13">
        <v>3</v>
      </c>
      <c r="E49" s="13" t="s">
        <v>586</v>
      </c>
      <c r="F49" s="13">
        <v>1</v>
      </c>
      <c r="G49" s="13">
        <v>52.28</v>
      </c>
      <c r="H49" s="13" t="s">
        <v>305</v>
      </c>
    </row>
    <row r="50" spans="1:8" ht="12.75">
      <c r="A50" s="13" t="s">
        <v>124</v>
      </c>
      <c r="B50" s="13">
        <v>16340</v>
      </c>
      <c r="C50" s="13" t="s">
        <v>194</v>
      </c>
      <c r="D50" s="13">
        <v>19</v>
      </c>
      <c r="E50" s="13" t="s">
        <v>585</v>
      </c>
      <c r="F50" s="13">
        <v>3</v>
      </c>
      <c r="G50" s="13">
        <v>55.03</v>
      </c>
      <c r="H50" s="13" t="s">
        <v>345</v>
      </c>
    </row>
    <row r="51" spans="1:8" ht="12.75">
      <c r="A51" s="13" t="s">
        <v>108</v>
      </c>
      <c r="B51" s="13">
        <v>16980</v>
      </c>
      <c r="C51" s="13" t="s">
        <v>231</v>
      </c>
      <c r="D51" s="13">
        <v>13</v>
      </c>
      <c r="E51" s="13" t="s">
        <v>587</v>
      </c>
      <c r="F51" s="13">
        <v>2</v>
      </c>
      <c r="G51" s="13">
        <v>58.03</v>
      </c>
      <c r="H51" s="13" t="s">
        <v>335</v>
      </c>
    </row>
    <row r="52" spans="1:8" ht="12.75">
      <c r="A52" s="13" t="s">
        <v>178</v>
      </c>
      <c r="B52" s="13">
        <v>17780</v>
      </c>
      <c r="C52" s="13" t="s">
        <v>163</v>
      </c>
      <c r="D52" s="13">
        <v>11</v>
      </c>
      <c r="E52" s="13" t="s">
        <v>588</v>
      </c>
      <c r="F52" s="13">
        <v>5</v>
      </c>
      <c r="G52" s="13">
        <v>62.05</v>
      </c>
      <c r="H52" s="13" t="s">
        <v>397</v>
      </c>
    </row>
    <row r="53" spans="1:8" ht="12.75">
      <c r="A53" s="13" t="s">
        <v>224</v>
      </c>
      <c r="B53" s="13">
        <v>17940</v>
      </c>
      <c r="C53" s="13" t="s">
        <v>264</v>
      </c>
      <c r="D53" s="13">
        <v>15</v>
      </c>
      <c r="E53" s="13" t="s">
        <v>592</v>
      </c>
      <c r="F53" s="13">
        <v>6</v>
      </c>
      <c r="G53" s="13">
        <v>63.09</v>
      </c>
      <c r="H53" s="13" t="s">
        <v>425</v>
      </c>
    </row>
    <row r="54" spans="1:8" ht="12.75">
      <c r="A54" s="13" t="s">
        <v>224</v>
      </c>
      <c r="B54" s="13">
        <v>17940</v>
      </c>
      <c r="C54" s="13" t="s">
        <v>264</v>
      </c>
      <c r="D54" s="13">
        <v>15</v>
      </c>
      <c r="E54" s="13" t="s">
        <v>592</v>
      </c>
      <c r="F54" s="13">
        <v>6</v>
      </c>
      <c r="G54" s="13">
        <v>63.29</v>
      </c>
      <c r="H54" s="13" t="s">
        <v>423</v>
      </c>
    </row>
    <row r="55" spans="1:8" ht="12.75">
      <c r="A55" s="13" t="s">
        <v>224</v>
      </c>
      <c r="B55" s="13">
        <v>17940</v>
      </c>
      <c r="C55" s="13" t="s">
        <v>264</v>
      </c>
      <c r="D55" s="13">
        <v>15</v>
      </c>
      <c r="E55" s="13" t="s">
        <v>592</v>
      </c>
      <c r="F55" s="13">
        <v>6</v>
      </c>
      <c r="G55" s="13">
        <v>63.27</v>
      </c>
      <c r="H55" s="13" t="s">
        <v>424</v>
      </c>
    </row>
    <row r="56" spans="1:8" ht="12.75">
      <c r="A56" s="13" t="s">
        <v>224</v>
      </c>
      <c r="B56" s="13">
        <v>17940</v>
      </c>
      <c r="C56" s="13" t="s">
        <v>264</v>
      </c>
      <c r="D56" s="13">
        <v>15</v>
      </c>
      <c r="E56" s="13" t="s">
        <v>592</v>
      </c>
      <c r="F56" s="13">
        <v>6</v>
      </c>
      <c r="G56" s="13">
        <v>63.11</v>
      </c>
      <c r="H56" s="13" t="s">
        <v>421</v>
      </c>
    </row>
    <row r="57" spans="1:8" ht="12.75">
      <c r="A57" s="13" t="s">
        <v>5</v>
      </c>
      <c r="B57" s="13">
        <v>18420</v>
      </c>
      <c r="C57" s="13" t="s">
        <v>262</v>
      </c>
      <c r="D57" s="13">
        <v>7</v>
      </c>
      <c r="E57" s="13" t="s">
        <v>586</v>
      </c>
      <c r="F57" s="13">
        <v>1</v>
      </c>
      <c r="G57" s="13">
        <v>65.02</v>
      </c>
      <c r="H57" s="13" t="s">
        <v>290</v>
      </c>
    </row>
    <row r="58" spans="1:8" ht="12.75">
      <c r="A58" s="13" t="s">
        <v>5</v>
      </c>
      <c r="B58" s="13">
        <v>18420</v>
      </c>
      <c r="C58" s="13" t="s">
        <v>262</v>
      </c>
      <c r="D58" s="13">
        <v>7</v>
      </c>
      <c r="E58" s="13" t="s">
        <v>586</v>
      </c>
      <c r="F58" s="13">
        <v>1</v>
      </c>
      <c r="G58" s="13">
        <v>65.01</v>
      </c>
      <c r="H58" s="13" t="s">
        <v>291</v>
      </c>
    </row>
    <row r="59" spans="1:8" ht="12.75">
      <c r="A59" s="13" t="s">
        <v>156</v>
      </c>
      <c r="B59" s="13">
        <v>18820</v>
      </c>
      <c r="C59" s="13" t="s">
        <v>141</v>
      </c>
      <c r="D59" s="13">
        <v>17</v>
      </c>
      <c r="E59" s="13" t="s">
        <v>593</v>
      </c>
      <c r="F59" s="13">
        <v>9</v>
      </c>
      <c r="G59" s="13">
        <v>67.18</v>
      </c>
      <c r="H59" s="13" t="s">
        <v>1223</v>
      </c>
    </row>
    <row r="60" spans="1:8" ht="12.75">
      <c r="A60" s="13" t="s">
        <v>156</v>
      </c>
      <c r="B60" s="13">
        <v>18820</v>
      </c>
      <c r="C60" s="13" t="s">
        <v>141</v>
      </c>
      <c r="D60" s="13">
        <v>17</v>
      </c>
      <c r="E60" s="13" t="s">
        <v>593</v>
      </c>
      <c r="F60" s="13">
        <v>9</v>
      </c>
      <c r="G60" s="13">
        <v>67.08</v>
      </c>
      <c r="H60" s="13" t="s">
        <v>378</v>
      </c>
    </row>
    <row r="61" spans="1:8" ht="12.75">
      <c r="A61" s="13" t="s">
        <v>171</v>
      </c>
      <c r="B61" s="13">
        <v>19700</v>
      </c>
      <c r="C61" s="13" t="s">
        <v>141</v>
      </c>
      <c r="D61" s="13">
        <v>17</v>
      </c>
      <c r="E61" s="13" t="s">
        <v>593</v>
      </c>
      <c r="F61" s="13">
        <v>9</v>
      </c>
      <c r="G61" s="13">
        <v>71.08</v>
      </c>
      <c r="H61" s="13" t="s">
        <v>384</v>
      </c>
    </row>
    <row r="62" spans="1:8" ht="12.75">
      <c r="A62" s="13" t="s">
        <v>171</v>
      </c>
      <c r="B62" s="13">
        <v>19700</v>
      </c>
      <c r="C62" s="13" t="s">
        <v>141</v>
      </c>
      <c r="D62" s="13">
        <v>17</v>
      </c>
      <c r="E62" s="13" t="s">
        <v>593</v>
      </c>
      <c r="F62" s="13">
        <v>9</v>
      </c>
      <c r="G62" s="13">
        <v>71.01</v>
      </c>
      <c r="H62" s="13" t="s">
        <v>383</v>
      </c>
    </row>
    <row r="63" spans="1:8" ht="12.75">
      <c r="A63" s="13" t="s">
        <v>171</v>
      </c>
      <c r="B63" s="13">
        <v>19700</v>
      </c>
      <c r="C63" s="13" t="s">
        <v>141</v>
      </c>
      <c r="D63" s="13">
        <v>17</v>
      </c>
      <c r="E63" s="13" t="s">
        <v>593</v>
      </c>
      <c r="F63" s="13">
        <v>9</v>
      </c>
      <c r="G63" s="13">
        <v>71.07</v>
      </c>
      <c r="H63" s="13" t="s">
        <v>385</v>
      </c>
    </row>
    <row r="64" spans="1:8" ht="12.75">
      <c r="A64" s="13" t="s">
        <v>171</v>
      </c>
      <c r="B64" s="13">
        <v>19700</v>
      </c>
      <c r="C64" s="13" t="s">
        <v>141</v>
      </c>
      <c r="D64" s="13">
        <v>17</v>
      </c>
      <c r="E64" s="13" t="s">
        <v>593</v>
      </c>
      <c r="F64" s="13">
        <v>9</v>
      </c>
      <c r="G64" s="13">
        <v>71.04</v>
      </c>
      <c r="H64" s="13" t="s">
        <v>392</v>
      </c>
    </row>
    <row r="65" spans="1:8" ht="12.75">
      <c r="A65" s="13" t="s">
        <v>102</v>
      </c>
      <c r="B65" s="13">
        <v>24340</v>
      </c>
      <c r="C65" s="13" t="s">
        <v>107</v>
      </c>
      <c r="D65" s="13">
        <v>9</v>
      </c>
      <c r="E65" s="13" t="s">
        <v>585</v>
      </c>
      <c r="F65" s="13">
        <v>3</v>
      </c>
      <c r="G65" s="13">
        <v>77.01</v>
      </c>
      <c r="H65" s="13" t="s">
        <v>325</v>
      </c>
    </row>
    <row r="66" spans="1:8" ht="12.75">
      <c r="A66" s="13" t="s">
        <v>102</v>
      </c>
      <c r="B66" s="13">
        <v>24340</v>
      </c>
      <c r="C66" s="13" t="s">
        <v>107</v>
      </c>
      <c r="D66" s="13">
        <v>9</v>
      </c>
      <c r="E66" s="13" t="s">
        <v>585</v>
      </c>
      <c r="F66" s="13">
        <v>3</v>
      </c>
      <c r="G66" s="13">
        <v>77.12</v>
      </c>
      <c r="H66" s="13" t="s">
        <v>453</v>
      </c>
    </row>
    <row r="67" spans="1:8" ht="12.75">
      <c r="A67" s="13" t="s">
        <v>154</v>
      </c>
      <c r="B67" s="13">
        <v>24900</v>
      </c>
      <c r="C67" s="13" t="s">
        <v>231</v>
      </c>
      <c r="D67" s="13">
        <v>13</v>
      </c>
      <c r="E67" s="13" t="s">
        <v>588</v>
      </c>
      <c r="F67" s="13">
        <v>5</v>
      </c>
      <c r="G67" s="13">
        <v>79.1</v>
      </c>
      <c r="H67" s="13" t="s">
        <v>374</v>
      </c>
    </row>
    <row r="68" spans="1:8" ht="12.75">
      <c r="A68" s="13" t="s">
        <v>199</v>
      </c>
      <c r="B68" s="13">
        <v>25380</v>
      </c>
      <c r="C68" s="13" t="s">
        <v>264</v>
      </c>
      <c r="D68" s="13">
        <v>15</v>
      </c>
      <c r="E68" s="13" t="s">
        <v>591</v>
      </c>
      <c r="F68" s="13">
        <v>8</v>
      </c>
      <c r="G68" s="13">
        <v>82.08</v>
      </c>
      <c r="H68" s="13" t="s">
        <v>406</v>
      </c>
    </row>
    <row r="69" spans="1:8" ht="12.75">
      <c r="A69" s="13" t="s">
        <v>199</v>
      </c>
      <c r="B69" s="13">
        <v>25380</v>
      </c>
      <c r="C69" s="13" t="s">
        <v>264</v>
      </c>
      <c r="D69" s="13">
        <v>15</v>
      </c>
      <c r="E69" s="13" t="s">
        <v>591</v>
      </c>
      <c r="F69" s="13">
        <v>8</v>
      </c>
      <c r="G69" s="13">
        <v>82.09</v>
      </c>
      <c r="H69" s="13" t="s">
        <v>404</v>
      </c>
    </row>
    <row r="70" spans="1:8" ht="12.75">
      <c r="A70" s="13" t="s">
        <v>250</v>
      </c>
      <c r="B70" s="13">
        <v>26500</v>
      </c>
      <c r="C70" s="13" t="s">
        <v>265</v>
      </c>
      <c r="D70" s="13">
        <v>5</v>
      </c>
      <c r="E70" s="13" t="s">
        <v>589</v>
      </c>
      <c r="F70" s="13">
        <v>4</v>
      </c>
      <c r="G70" s="13">
        <v>84.02</v>
      </c>
      <c r="H70" s="13" t="s">
        <v>432</v>
      </c>
    </row>
    <row r="71" spans="1:8" ht="12.75">
      <c r="A71" s="13" t="s">
        <v>198</v>
      </c>
      <c r="B71" s="13">
        <v>27140</v>
      </c>
      <c r="C71" s="13" t="s">
        <v>163</v>
      </c>
      <c r="D71" s="13">
        <v>11</v>
      </c>
      <c r="E71" s="13" t="s">
        <v>589</v>
      </c>
      <c r="F71" s="13">
        <v>4</v>
      </c>
      <c r="G71" s="13">
        <v>85.21</v>
      </c>
      <c r="H71" s="13" t="s">
        <v>463</v>
      </c>
    </row>
    <row r="72" spans="1:8" ht="12.75">
      <c r="A72" s="13" t="s">
        <v>120</v>
      </c>
      <c r="B72" s="13">
        <v>27380</v>
      </c>
      <c r="C72" s="13" t="s">
        <v>231</v>
      </c>
      <c r="D72" s="13">
        <v>13</v>
      </c>
      <c r="E72" s="13" t="s">
        <v>587</v>
      </c>
      <c r="F72" s="13">
        <v>2</v>
      </c>
      <c r="G72" s="13">
        <v>87.07</v>
      </c>
      <c r="H72" s="13" t="s">
        <v>1224</v>
      </c>
    </row>
    <row r="73" spans="1:8" ht="12.75">
      <c r="A73" s="13" t="s">
        <v>121</v>
      </c>
      <c r="B73" s="13">
        <v>28980</v>
      </c>
      <c r="C73" s="13" t="s">
        <v>263</v>
      </c>
      <c r="D73" s="13">
        <v>1</v>
      </c>
      <c r="E73" s="13" t="s">
        <v>587</v>
      </c>
      <c r="F73" s="13">
        <v>2</v>
      </c>
      <c r="G73" s="13">
        <v>91.11</v>
      </c>
      <c r="H73" s="13" t="s">
        <v>325</v>
      </c>
    </row>
    <row r="74" spans="1:8" ht="12.75">
      <c r="A74" s="13" t="s">
        <v>189</v>
      </c>
      <c r="B74" s="13">
        <v>29860</v>
      </c>
      <c r="C74" s="13" t="s">
        <v>163</v>
      </c>
      <c r="D74" s="13">
        <v>11</v>
      </c>
      <c r="E74" s="13" t="s">
        <v>592</v>
      </c>
      <c r="F74" s="13">
        <v>6</v>
      </c>
      <c r="G74" s="13">
        <v>93.02</v>
      </c>
      <c r="H74" s="13" t="s">
        <v>401</v>
      </c>
    </row>
    <row r="75" spans="1:8" ht="12.75">
      <c r="A75" s="13" t="s">
        <v>189</v>
      </c>
      <c r="B75" s="13">
        <v>29860</v>
      </c>
      <c r="C75" s="13" t="s">
        <v>163</v>
      </c>
      <c r="D75" s="13">
        <v>11</v>
      </c>
      <c r="E75" s="13" t="s">
        <v>592</v>
      </c>
      <c r="F75" s="13">
        <v>6</v>
      </c>
      <c r="G75" s="13">
        <v>93.04</v>
      </c>
      <c r="H75" s="13" t="s">
        <v>450</v>
      </c>
    </row>
    <row r="76" spans="1:8" ht="12.75">
      <c r="A76" s="13" t="s">
        <v>25</v>
      </c>
      <c r="B76" s="13">
        <v>30260</v>
      </c>
      <c r="C76" s="13" t="s">
        <v>262</v>
      </c>
      <c r="D76" s="13">
        <v>7</v>
      </c>
      <c r="E76" s="13" t="s">
        <v>586</v>
      </c>
      <c r="F76" s="13">
        <v>1</v>
      </c>
      <c r="G76" s="13">
        <v>94.07</v>
      </c>
      <c r="H76" s="13" t="s">
        <v>444</v>
      </c>
    </row>
    <row r="77" spans="1:8" ht="12.75">
      <c r="A77" s="13" t="s">
        <v>25</v>
      </c>
      <c r="B77" s="13">
        <v>30260</v>
      </c>
      <c r="C77" s="13" t="s">
        <v>262</v>
      </c>
      <c r="D77" s="13">
        <v>7</v>
      </c>
      <c r="E77" s="13" t="s">
        <v>586</v>
      </c>
      <c r="F77" s="13">
        <v>1</v>
      </c>
      <c r="G77" s="13">
        <v>94.1</v>
      </c>
      <c r="H77" s="13" t="s">
        <v>443</v>
      </c>
    </row>
    <row r="78" spans="1:8" ht="12.75">
      <c r="A78" s="13" t="s">
        <v>229</v>
      </c>
      <c r="B78" s="13">
        <v>32900</v>
      </c>
      <c r="C78" s="13" t="s">
        <v>264</v>
      </c>
      <c r="D78" s="13">
        <v>15</v>
      </c>
      <c r="E78" s="13" t="s">
        <v>591</v>
      </c>
      <c r="F78" s="13">
        <v>8</v>
      </c>
      <c r="G78" s="13">
        <v>104.02</v>
      </c>
      <c r="H78" s="13" t="s">
        <v>422</v>
      </c>
    </row>
    <row r="79" spans="1:8" ht="12.75">
      <c r="A79" s="13" t="s">
        <v>214</v>
      </c>
      <c r="B79" s="13">
        <v>33460</v>
      </c>
      <c r="C79" s="13" t="s">
        <v>264</v>
      </c>
      <c r="D79" s="13">
        <v>15</v>
      </c>
      <c r="E79" s="13" t="s">
        <v>591</v>
      </c>
      <c r="F79" s="13">
        <v>8</v>
      </c>
      <c r="G79" s="13">
        <v>106.01</v>
      </c>
      <c r="H79" s="13" t="s">
        <v>416</v>
      </c>
    </row>
    <row r="80" spans="1:8" ht="12.75">
      <c r="A80" s="13" t="s">
        <v>214</v>
      </c>
      <c r="B80" s="13">
        <v>33460</v>
      </c>
      <c r="C80" s="13" t="s">
        <v>264</v>
      </c>
      <c r="D80" s="13">
        <v>15</v>
      </c>
      <c r="E80" s="13" t="s">
        <v>591</v>
      </c>
      <c r="F80" s="13">
        <v>8</v>
      </c>
      <c r="G80" s="13">
        <v>106.08</v>
      </c>
      <c r="H80" s="13" t="s">
        <v>414</v>
      </c>
    </row>
    <row r="81" spans="1:8" ht="12.75">
      <c r="A81" s="13" t="s">
        <v>87</v>
      </c>
      <c r="B81" s="13">
        <v>33860</v>
      </c>
      <c r="C81" s="13" t="s">
        <v>107</v>
      </c>
      <c r="D81" s="13">
        <v>9</v>
      </c>
      <c r="E81" s="13" t="s">
        <v>585</v>
      </c>
      <c r="F81" s="13">
        <v>3</v>
      </c>
      <c r="G81" s="13">
        <v>108.05</v>
      </c>
      <c r="H81" s="13" t="s">
        <v>313</v>
      </c>
    </row>
    <row r="82" spans="1:8" ht="12.75">
      <c r="A82" s="13" t="s">
        <v>87</v>
      </c>
      <c r="B82" s="13">
        <v>33860</v>
      </c>
      <c r="C82" s="13" t="s">
        <v>107</v>
      </c>
      <c r="D82" s="13">
        <v>9</v>
      </c>
      <c r="E82" s="13" t="s">
        <v>585</v>
      </c>
      <c r="F82" s="13">
        <v>3</v>
      </c>
      <c r="G82" s="13">
        <v>108.07</v>
      </c>
      <c r="H82" s="13" t="s">
        <v>447</v>
      </c>
    </row>
    <row r="83" spans="1:8" ht="12.75">
      <c r="A83" s="13" t="s">
        <v>87</v>
      </c>
      <c r="B83" s="13">
        <v>33860</v>
      </c>
      <c r="C83" s="13" t="s">
        <v>107</v>
      </c>
      <c r="D83" s="13">
        <v>9</v>
      </c>
      <c r="E83" s="13" t="s">
        <v>585</v>
      </c>
      <c r="F83" s="13">
        <v>3</v>
      </c>
      <c r="G83" s="13">
        <v>108.06</v>
      </c>
      <c r="H83" s="13" t="s">
        <v>314</v>
      </c>
    </row>
    <row r="84" spans="1:8" ht="12.75">
      <c r="A84" s="13" t="s">
        <v>213</v>
      </c>
      <c r="B84" s="13">
        <v>34420</v>
      </c>
      <c r="C84" s="13" t="s">
        <v>265</v>
      </c>
      <c r="D84" s="13">
        <v>5</v>
      </c>
      <c r="E84" s="13" t="s">
        <v>589</v>
      </c>
      <c r="F84" s="13">
        <v>4</v>
      </c>
      <c r="G84" s="13">
        <v>109.02</v>
      </c>
      <c r="H84" s="13" t="s">
        <v>412</v>
      </c>
    </row>
    <row r="85" spans="1:8" ht="12.75">
      <c r="A85" s="13" t="s">
        <v>213</v>
      </c>
      <c r="B85" s="13">
        <v>34420</v>
      </c>
      <c r="C85" s="13" t="s">
        <v>265</v>
      </c>
      <c r="D85" s="13">
        <v>5</v>
      </c>
      <c r="E85" s="13" t="s">
        <v>589</v>
      </c>
      <c r="F85" s="13">
        <v>4</v>
      </c>
      <c r="G85" s="13">
        <v>109.11</v>
      </c>
      <c r="H85" s="13" t="s">
        <v>410</v>
      </c>
    </row>
    <row r="86" spans="1:8" ht="12.75">
      <c r="A86" s="13" t="s">
        <v>213</v>
      </c>
      <c r="B86" s="13">
        <v>34420</v>
      </c>
      <c r="C86" s="13" t="s">
        <v>265</v>
      </c>
      <c r="D86" s="13">
        <v>5</v>
      </c>
      <c r="E86" s="13" t="s">
        <v>589</v>
      </c>
      <c r="F86" s="13">
        <v>4</v>
      </c>
      <c r="G86" s="13">
        <v>109.1</v>
      </c>
      <c r="H86" s="13" t="s">
        <v>411</v>
      </c>
    </row>
    <row r="87" spans="1:8" ht="12.75">
      <c r="A87" s="13" t="s">
        <v>58</v>
      </c>
      <c r="B87" s="13">
        <v>34820</v>
      </c>
      <c r="C87" s="13" t="s">
        <v>107</v>
      </c>
      <c r="D87" s="13">
        <v>9</v>
      </c>
      <c r="E87" s="13" t="s">
        <v>586</v>
      </c>
      <c r="F87" s="13">
        <v>1</v>
      </c>
      <c r="G87" s="13">
        <v>112.12</v>
      </c>
      <c r="H87" s="13" t="s">
        <v>451</v>
      </c>
    </row>
    <row r="88" spans="1:8" ht="12.75">
      <c r="A88" s="13" t="s">
        <v>163</v>
      </c>
      <c r="B88" s="13">
        <v>36180</v>
      </c>
      <c r="C88" s="13" t="s">
        <v>163</v>
      </c>
      <c r="D88" s="13">
        <v>11</v>
      </c>
      <c r="E88" s="13" t="s">
        <v>588</v>
      </c>
      <c r="F88" s="13">
        <v>5</v>
      </c>
      <c r="G88" s="13">
        <v>116.22</v>
      </c>
      <c r="H88" s="13" t="s">
        <v>389</v>
      </c>
    </row>
    <row r="89" spans="1:8" ht="12.75">
      <c r="A89" s="13" t="s">
        <v>179</v>
      </c>
      <c r="B89" s="13">
        <v>37300</v>
      </c>
      <c r="C89" s="13" t="s">
        <v>231</v>
      </c>
      <c r="D89" s="13">
        <v>13</v>
      </c>
      <c r="E89" s="13" t="s">
        <v>592</v>
      </c>
      <c r="F89" s="13">
        <v>6</v>
      </c>
      <c r="G89" s="13">
        <v>120.03</v>
      </c>
      <c r="H89" s="13" t="s">
        <v>396</v>
      </c>
    </row>
    <row r="90" spans="1:8" ht="12.75">
      <c r="A90" s="13" t="s">
        <v>155</v>
      </c>
      <c r="B90" s="13">
        <v>37540</v>
      </c>
      <c r="C90" s="13" t="s">
        <v>231</v>
      </c>
      <c r="D90" s="13">
        <v>13</v>
      </c>
      <c r="E90" s="13" t="s">
        <v>588</v>
      </c>
      <c r="F90" s="13">
        <v>5</v>
      </c>
      <c r="G90" s="13">
        <v>121.28</v>
      </c>
      <c r="H90" s="13" t="s">
        <v>454</v>
      </c>
    </row>
    <row r="91" spans="1:8" ht="12.75">
      <c r="A91" s="13" t="s">
        <v>239</v>
      </c>
      <c r="B91" s="13">
        <v>38500</v>
      </c>
      <c r="C91" s="13" t="s">
        <v>265</v>
      </c>
      <c r="D91" s="13">
        <v>5</v>
      </c>
      <c r="E91" s="13" t="s">
        <v>589</v>
      </c>
      <c r="F91" s="13">
        <v>4</v>
      </c>
      <c r="G91" s="13">
        <v>124.06</v>
      </c>
      <c r="H91" s="13" t="s">
        <v>436</v>
      </c>
    </row>
    <row r="92" spans="1:8" ht="12.75">
      <c r="A92" s="13" t="s">
        <v>239</v>
      </c>
      <c r="B92" s="13">
        <v>38500</v>
      </c>
      <c r="C92" s="13" t="s">
        <v>265</v>
      </c>
      <c r="D92" s="13">
        <v>5</v>
      </c>
      <c r="E92" s="13" t="s">
        <v>589</v>
      </c>
      <c r="F92" s="13">
        <v>4</v>
      </c>
      <c r="G92" s="13">
        <v>124.03</v>
      </c>
      <c r="H92" s="13" t="s">
        <v>1225</v>
      </c>
    </row>
    <row r="93" spans="1:8" ht="12.75">
      <c r="A93" s="13" t="s">
        <v>239</v>
      </c>
      <c r="B93" s="13">
        <v>38500</v>
      </c>
      <c r="C93" s="13" t="s">
        <v>265</v>
      </c>
      <c r="D93" s="13">
        <v>5</v>
      </c>
      <c r="E93" s="13" t="s">
        <v>589</v>
      </c>
      <c r="F93" s="13">
        <v>4</v>
      </c>
      <c r="G93" s="13">
        <v>124.27</v>
      </c>
      <c r="H93" s="13" t="s">
        <v>430</v>
      </c>
    </row>
    <row r="94" spans="1:8" ht="12.75">
      <c r="A94" s="13" t="s">
        <v>239</v>
      </c>
      <c r="B94" s="13">
        <v>38500</v>
      </c>
      <c r="C94" s="13" t="s">
        <v>265</v>
      </c>
      <c r="D94" s="13">
        <v>5</v>
      </c>
      <c r="E94" s="13" t="s">
        <v>589</v>
      </c>
      <c r="F94" s="13">
        <v>4</v>
      </c>
      <c r="G94" s="13">
        <v>124.17</v>
      </c>
      <c r="H94" s="13" t="s">
        <v>431</v>
      </c>
    </row>
    <row r="95" spans="1:8" ht="12.75">
      <c r="A95" s="13" t="s">
        <v>208</v>
      </c>
      <c r="B95" s="13">
        <v>39300</v>
      </c>
      <c r="C95" s="13" t="s">
        <v>265</v>
      </c>
      <c r="D95" s="13">
        <v>5</v>
      </c>
      <c r="E95" s="13" t="s">
        <v>589</v>
      </c>
      <c r="F95" s="13">
        <v>4</v>
      </c>
      <c r="G95" s="13">
        <v>126.01</v>
      </c>
      <c r="H95" s="13" t="s">
        <v>415</v>
      </c>
    </row>
    <row r="96" spans="1:8" ht="12.75">
      <c r="A96" s="13" t="s">
        <v>98</v>
      </c>
      <c r="B96" s="13">
        <v>41300</v>
      </c>
      <c r="C96" s="13" t="s">
        <v>107</v>
      </c>
      <c r="D96" s="13">
        <v>9</v>
      </c>
      <c r="E96" s="13" t="s">
        <v>585</v>
      </c>
      <c r="F96" s="13">
        <v>3</v>
      </c>
      <c r="G96" s="13">
        <v>134.17</v>
      </c>
      <c r="H96" s="13" t="s">
        <v>321</v>
      </c>
    </row>
    <row r="97" spans="1:8" ht="12.75">
      <c r="A97" s="13" t="s">
        <v>98</v>
      </c>
      <c r="B97" s="13">
        <v>41300</v>
      </c>
      <c r="C97" s="13" t="s">
        <v>107</v>
      </c>
      <c r="D97" s="13">
        <v>9</v>
      </c>
      <c r="E97" s="13" t="s">
        <v>585</v>
      </c>
      <c r="F97" s="13">
        <v>3</v>
      </c>
      <c r="G97" s="13">
        <v>134.04</v>
      </c>
      <c r="H97" s="13" t="s">
        <v>470</v>
      </c>
    </row>
    <row r="98" spans="1:8" ht="12.75">
      <c r="A98" s="13" t="s">
        <v>98</v>
      </c>
      <c r="B98" s="13">
        <v>41300</v>
      </c>
      <c r="C98" s="13" t="s">
        <v>107</v>
      </c>
      <c r="D98" s="13">
        <v>9</v>
      </c>
      <c r="E98" s="13" t="s">
        <v>585</v>
      </c>
      <c r="F98" s="13">
        <v>3</v>
      </c>
      <c r="G98" s="13">
        <v>134.01</v>
      </c>
      <c r="H98" s="13" t="s">
        <v>323</v>
      </c>
    </row>
    <row r="99" spans="1:8" ht="12.75">
      <c r="A99" s="13" t="s">
        <v>151</v>
      </c>
      <c r="B99" s="13">
        <v>41700</v>
      </c>
      <c r="C99" s="13" t="s">
        <v>194</v>
      </c>
      <c r="D99" s="13">
        <v>19</v>
      </c>
      <c r="E99" s="13" t="s">
        <v>585</v>
      </c>
      <c r="F99" s="13">
        <v>3</v>
      </c>
      <c r="G99" s="13">
        <v>136.08</v>
      </c>
      <c r="H99" s="13" t="s">
        <v>370</v>
      </c>
    </row>
    <row r="100" spans="1:8" ht="12.75">
      <c r="A100" s="13" t="s">
        <v>54</v>
      </c>
      <c r="B100" s="13">
        <v>41860</v>
      </c>
      <c r="C100" s="13" t="s">
        <v>107</v>
      </c>
      <c r="D100" s="13">
        <v>9</v>
      </c>
      <c r="E100" s="13" t="s">
        <v>586</v>
      </c>
      <c r="F100" s="13">
        <v>1</v>
      </c>
      <c r="G100" s="13">
        <v>137.16</v>
      </c>
      <c r="H100" s="13" t="s">
        <v>303</v>
      </c>
    </row>
    <row r="101" spans="1:8" ht="12.75">
      <c r="A101" s="13" t="s">
        <v>54</v>
      </c>
      <c r="B101" s="13">
        <v>41860</v>
      </c>
      <c r="C101" s="13" t="s">
        <v>107</v>
      </c>
      <c r="D101" s="13">
        <v>9</v>
      </c>
      <c r="E101" s="13" t="s">
        <v>586</v>
      </c>
      <c r="F101" s="13">
        <v>1</v>
      </c>
      <c r="G101" s="13">
        <v>137.04</v>
      </c>
      <c r="H101" s="13" t="s">
        <v>452</v>
      </c>
    </row>
    <row r="102" spans="1:8" ht="12.75">
      <c r="A102" s="13" t="s">
        <v>42</v>
      </c>
      <c r="B102" s="13">
        <v>42020</v>
      </c>
      <c r="C102" s="13" t="s">
        <v>107</v>
      </c>
      <c r="D102" s="13">
        <v>9</v>
      </c>
      <c r="E102" s="13" t="s">
        <v>586</v>
      </c>
      <c r="F102" s="13">
        <v>1</v>
      </c>
      <c r="G102" s="13">
        <v>138.08</v>
      </c>
      <c r="H102" s="13" t="s">
        <v>457</v>
      </c>
    </row>
    <row r="103" spans="1:8" ht="12.75">
      <c r="A103" s="13" t="s">
        <v>30</v>
      </c>
      <c r="B103" s="13">
        <v>42580</v>
      </c>
      <c r="C103" s="13" t="s">
        <v>107</v>
      </c>
      <c r="D103" s="13">
        <v>9</v>
      </c>
      <c r="E103" s="13" t="s">
        <v>586</v>
      </c>
      <c r="F103" s="13">
        <v>1</v>
      </c>
      <c r="G103" s="13">
        <v>140.01</v>
      </c>
      <c r="H103" s="13" t="s">
        <v>297</v>
      </c>
    </row>
    <row r="104" spans="1:8" ht="12.75">
      <c r="A104" s="13" t="s">
        <v>30</v>
      </c>
      <c r="B104" s="13">
        <v>42580</v>
      </c>
      <c r="C104" s="13" t="s">
        <v>107</v>
      </c>
      <c r="D104" s="13">
        <v>9</v>
      </c>
      <c r="E104" s="13" t="s">
        <v>586</v>
      </c>
      <c r="F104" s="13">
        <v>1</v>
      </c>
      <c r="G104" s="13">
        <v>140.1</v>
      </c>
      <c r="H104" s="13" t="s">
        <v>296</v>
      </c>
    </row>
    <row r="105" spans="1:8" ht="12.75">
      <c r="A105" s="13" t="s">
        <v>135</v>
      </c>
      <c r="B105" s="13">
        <v>43380</v>
      </c>
      <c r="C105" s="13" t="s">
        <v>231</v>
      </c>
      <c r="D105" s="13">
        <v>13</v>
      </c>
      <c r="E105" s="13" t="s">
        <v>588</v>
      </c>
      <c r="F105" s="13">
        <v>5</v>
      </c>
      <c r="G105" s="13">
        <v>143.1</v>
      </c>
      <c r="H105" s="13" t="s">
        <v>356</v>
      </c>
    </row>
    <row r="106" spans="1:8" ht="12.75">
      <c r="A106" s="13" t="s">
        <v>220</v>
      </c>
      <c r="B106" s="13">
        <v>44580</v>
      </c>
      <c r="C106" s="13" t="s">
        <v>163</v>
      </c>
      <c r="D106" s="13">
        <v>11</v>
      </c>
      <c r="E106" s="13" t="s">
        <v>590</v>
      </c>
      <c r="F106" s="13">
        <v>7</v>
      </c>
      <c r="G106" s="13">
        <v>147.26</v>
      </c>
      <c r="H106" s="13" t="s">
        <v>420</v>
      </c>
    </row>
    <row r="107" spans="1:8" ht="12.75">
      <c r="A107" s="13" t="s">
        <v>195</v>
      </c>
      <c r="B107" s="13">
        <v>45140</v>
      </c>
      <c r="C107" s="13" t="s">
        <v>163</v>
      </c>
      <c r="D107" s="13">
        <v>11</v>
      </c>
      <c r="E107" s="13" t="s">
        <v>592</v>
      </c>
      <c r="F107" s="13">
        <v>6</v>
      </c>
      <c r="G107" s="13">
        <v>150.07</v>
      </c>
      <c r="H107" s="13" t="s">
        <v>403</v>
      </c>
    </row>
    <row r="108" spans="1:8" ht="12.75">
      <c r="A108" s="13" t="s">
        <v>195</v>
      </c>
      <c r="B108" s="13">
        <v>45140</v>
      </c>
      <c r="C108" s="13" t="s">
        <v>163</v>
      </c>
      <c r="D108" s="13">
        <v>11</v>
      </c>
      <c r="E108" s="13" t="s">
        <v>592</v>
      </c>
      <c r="F108" s="13">
        <v>6</v>
      </c>
      <c r="G108" s="13">
        <v>150.12</v>
      </c>
      <c r="H108" s="13" t="s">
        <v>408</v>
      </c>
    </row>
    <row r="109" spans="1:8" ht="12.75">
      <c r="A109" s="13" t="s">
        <v>195</v>
      </c>
      <c r="B109" s="13">
        <v>45140</v>
      </c>
      <c r="C109" s="13" t="s">
        <v>163</v>
      </c>
      <c r="D109" s="13">
        <v>11</v>
      </c>
      <c r="E109" s="13" t="s">
        <v>592</v>
      </c>
      <c r="F109" s="13">
        <v>6</v>
      </c>
      <c r="G109" s="13">
        <v>150.09</v>
      </c>
      <c r="H109" s="13" t="s">
        <v>402</v>
      </c>
    </row>
    <row r="110" spans="1:8" ht="12.75">
      <c r="A110" s="13" t="s">
        <v>95</v>
      </c>
      <c r="B110" s="13">
        <v>47140</v>
      </c>
      <c r="C110" s="13" t="s">
        <v>263</v>
      </c>
      <c r="D110" s="13">
        <v>1</v>
      </c>
      <c r="E110" s="13" t="s">
        <v>587</v>
      </c>
      <c r="F110" s="13">
        <v>2</v>
      </c>
      <c r="G110" s="13">
        <v>155.22</v>
      </c>
      <c r="H110" s="13" t="s">
        <v>468</v>
      </c>
    </row>
    <row r="111" spans="1:8" ht="12.75">
      <c r="A111" s="13" t="s">
        <v>115</v>
      </c>
      <c r="B111" s="13">
        <v>48660</v>
      </c>
      <c r="C111" s="13" t="s">
        <v>141</v>
      </c>
      <c r="D111" s="13">
        <v>17</v>
      </c>
      <c r="E111" s="13" t="s">
        <v>593</v>
      </c>
      <c r="F111" s="13">
        <v>9</v>
      </c>
      <c r="G111" s="13">
        <v>161.04</v>
      </c>
      <c r="H111" s="13" t="s">
        <v>344</v>
      </c>
    </row>
    <row r="112" spans="1:8" ht="12.75">
      <c r="A112" s="13" t="s">
        <v>115</v>
      </c>
      <c r="B112" s="13">
        <v>48660</v>
      </c>
      <c r="C112" s="13" t="s">
        <v>141</v>
      </c>
      <c r="D112" s="13">
        <v>17</v>
      </c>
      <c r="E112" s="13" t="s">
        <v>593</v>
      </c>
      <c r="F112" s="13">
        <v>9</v>
      </c>
      <c r="G112" s="13">
        <v>161.06</v>
      </c>
      <c r="H112" s="13" t="s">
        <v>462</v>
      </c>
    </row>
    <row r="113" spans="1:8" ht="12.75">
      <c r="A113" s="13" t="s">
        <v>115</v>
      </c>
      <c r="B113" s="13">
        <v>48660</v>
      </c>
      <c r="C113" s="13" t="s">
        <v>141</v>
      </c>
      <c r="D113" s="13">
        <v>17</v>
      </c>
      <c r="E113" s="13" t="s">
        <v>593</v>
      </c>
      <c r="F113" s="13">
        <v>9</v>
      </c>
      <c r="G113" s="13">
        <v>161.26</v>
      </c>
      <c r="H113" s="13" t="s">
        <v>346</v>
      </c>
    </row>
    <row r="114" spans="1:8" ht="12.75">
      <c r="A114" s="13" t="s">
        <v>37</v>
      </c>
      <c r="B114" s="13">
        <v>48980</v>
      </c>
      <c r="C114" s="13" t="s">
        <v>107</v>
      </c>
      <c r="D114" s="13">
        <v>9</v>
      </c>
      <c r="E114" s="13" t="s">
        <v>586</v>
      </c>
      <c r="F114" s="13">
        <v>1</v>
      </c>
      <c r="G114" s="13">
        <v>162.04</v>
      </c>
      <c r="H114" s="13" t="s">
        <v>299</v>
      </c>
    </row>
    <row r="115" spans="1:8" ht="12.75">
      <c r="A115" s="13" t="s">
        <v>86</v>
      </c>
      <c r="B115" s="13">
        <v>49380</v>
      </c>
      <c r="C115" s="13" t="s">
        <v>31</v>
      </c>
      <c r="D115" s="13">
        <v>3</v>
      </c>
      <c r="E115" s="13" t="s">
        <v>587</v>
      </c>
      <c r="F115" s="13">
        <v>2</v>
      </c>
      <c r="G115" s="13">
        <v>164.02</v>
      </c>
      <c r="H115" s="13" t="s">
        <v>315</v>
      </c>
    </row>
    <row r="116" spans="1:8" ht="12.75">
      <c r="A116" s="13" t="s">
        <v>86</v>
      </c>
      <c r="B116" s="13">
        <v>49380</v>
      </c>
      <c r="C116" s="13" t="s">
        <v>31</v>
      </c>
      <c r="D116" s="13">
        <v>3</v>
      </c>
      <c r="E116" s="13" t="s">
        <v>587</v>
      </c>
      <c r="F116" s="13">
        <v>2</v>
      </c>
      <c r="G116" s="13">
        <v>164.17</v>
      </c>
      <c r="H116" s="13" t="s">
        <v>311</v>
      </c>
    </row>
    <row r="117" spans="1:8" ht="12.75">
      <c r="A117" s="13" t="s">
        <v>201</v>
      </c>
      <c r="B117" s="13">
        <v>50580</v>
      </c>
      <c r="C117" s="13" t="s">
        <v>265</v>
      </c>
      <c r="D117" s="13">
        <v>5</v>
      </c>
      <c r="E117" s="13" t="s">
        <v>589</v>
      </c>
      <c r="F117" s="13">
        <v>4</v>
      </c>
      <c r="G117" s="13">
        <v>166.04</v>
      </c>
      <c r="H117" s="13" t="s">
        <v>407</v>
      </c>
    </row>
    <row r="118" spans="1:8" ht="12.75">
      <c r="A118" s="13" t="s">
        <v>99</v>
      </c>
      <c r="B118" s="13">
        <v>51540</v>
      </c>
      <c r="C118" s="13" t="s">
        <v>263</v>
      </c>
      <c r="D118" s="13">
        <v>1</v>
      </c>
      <c r="E118" s="13" t="s">
        <v>587</v>
      </c>
      <c r="F118" s="13">
        <v>2</v>
      </c>
      <c r="G118" s="13">
        <v>173.04</v>
      </c>
      <c r="H118" s="13" t="s">
        <v>327</v>
      </c>
    </row>
    <row r="119" spans="1:8" ht="12.75">
      <c r="A119" s="13" t="s">
        <v>99</v>
      </c>
      <c r="B119" s="13">
        <v>51540</v>
      </c>
      <c r="C119" s="13" t="s">
        <v>263</v>
      </c>
      <c r="D119" s="13">
        <v>1</v>
      </c>
      <c r="E119" s="13" t="s">
        <v>587</v>
      </c>
      <c r="F119" s="13">
        <v>2</v>
      </c>
      <c r="G119" s="13">
        <v>173.02</v>
      </c>
      <c r="H119" s="13" t="s">
        <v>330</v>
      </c>
    </row>
    <row r="120" spans="1:8" ht="12.75">
      <c r="A120" s="13" t="s">
        <v>99</v>
      </c>
      <c r="B120" s="13">
        <v>51540</v>
      </c>
      <c r="C120" s="13" t="s">
        <v>263</v>
      </c>
      <c r="D120" s="13">
        <v>1</v>
      </c>
      <c r="E120" s="13" t="s">
        <v>587</v>
      </c>
      <c r="F120" s="13">
        <v>2</v>
      </c>
      <c r="G120" s="13">
        <v>173.07</v>
      </c>
      <c r="H120" s="13" t="s">
        <v>320</v>
      </c>
    </row>
    <row r="121" spans="1:8" ht="12.75">
      <c r="A121" s="13" t="s">
        <v>99</v>
      </c>
      <c r="B121" s="13">
        <v>51540</v>
      </c>
      <c r="C121" s="13" t="s">
        <v>263</v>
      </c>
      <c r="D121" s="13">
        <v>1</v>
      </c>
      <c r="E121" s="13" t="s">
        <v>587</v>
      </c>
      <c r="F121" s="13">
        <v>2</v>
      </c>
      <c r="G121" s="13">
        <v>173.29</v>
      </c>
      <c r="H121" s="13" t="s">
        <v>460</v>
      </c>
    </row>
    <row r="122" spans="1:8" ht="12.75">
      <c r="A122" s="13" t="s">
        <v>125</v>
      </c>
      <c r="B122" s="13">
        <v>52100</v>
      </c>
      <c r="C122" s="13" t="s">
        <v>231</v>
      </c>
      <c r="D122" s="13">
        <v>13</v>
      </c>
      <c r="E122" s="13" t="s">
        <v>585</v>
      </c>
      <c r="F122" s="13">
        <v>3</v>
      </c>
      <c r="G122" s="13">
        <v>176.02</v>
      </c>
      <c r="H122" s="13" t="s">
        <v>341</v>
      </c>
    </row>
    <row r="123" spans="1:8" ht="12.75">
      <c r="A123" s="13" t="s">
        <v>138</v>
      </c>
      <c r="B123" s="13">
        <v>50900</v>
      </c>
      <c r="C123" s="13" t="s">
        <v>231</v>
      </c>
      <c r="D123" s="13">
        <v>13</v>
      </c>
      <c r="E123" s="13" t="s">
        <v>585</v>
      </c>
      <c r="F123" s="13">
        <v>3</v>
      </c>
      <c r="G123" s="13">
        <v>168.17</v>
      </c>
      <c r="H123" s="13" t="s">
        <v>355</v>
      </c>
    </row>
    <row r="124" spans="1:8" ht="12.75">
      <c r="A124" s="13" t="s">
        <v>193</v>
      </c>
      <c r="B124" s="13">
        <v>51380</v>
      </c>
      <c r="C124" s="13" t="s">
        <v>264</v>
      </c>
      <c r="D124" s="13">
        <v>15</v>
      </c>
      <c r="E124" s="13" t="s">
        <v>591</v>
      </c>
      <c r="F124" s="13">
        <v>8</v>
      </c>
      <c r="G124" s="13">
        <v>171.04</v>
      </c>
      <c r="H124" s="13" t="s">
        <v>398</v>
      </c>
    </row>
    <row r="125" spans="1:8" ht="12.75">
      <c r="A125" s="13" t="s">
        <v>131</v>
      </c>
      <c r="B125" s="13">
        <v>52580</v>
      </c>
      <c r="C125" s="13" t="s">
        <v>194</v>
      </c>
      <c r="D125" s="13">
        <v>19</v>
      </c>
      <c r="E125" s="13" t="s">
        <v>585</v>
      </c>
      <c r="F125" s="13">
        <v>3</v>
      </c>
      <c r="G125" s="13">
        <v>178.37</v>
      </c>
      <c r="H125" s="13" t="s">
        <v>353</v>
      </c>
    </row>
    <row r="126" spans="1:8" ht="12.75">
      <c r="A126" s="13" t="s">
        <v>131</v>
      </c>
      <c r="B126" s="13">
        <v>52580</v>
      </c>
      <c r="C126" s="13" t="s">
        <v>194</v>
      </c>
      <c r="D126" s="13">
        <v>19</v>
      </c>
      <c r="E126" s="13" t="s">
        <v>585</v>
      </c>
      <c r="F126" s="13">
        <v>3</v>
      </c>
      <c r="G126" s="13">
        <v>178.41</v>
      </c>
      <c r="H126" s="13" t="s">
        <v>349</v>
      </c>
    </row>
    <row r="127" spans="1:8" ht="12.75">
      <c r="A127" s="13" t="s">
        <v>131</v>
      </c>
      <c r="B127" s="13">
        <v>52580</v>
      </c>
      <c r="C127" s="13" t="s">
        <v>194</v>
      </c>
      <c r="D127" s="13">
        <v>19</v>
      </c>
      <c r="E127" s="13" t="s">
        <v>585</v>
      </c>
      <c r="F127" s="13">
        <v>3</v>
      </c>
      <c r="G127" s="13">
        <v>178.42</v>
      </c>
      <c r="H127" s="13" t="s">
        <v>351</v>
      </c>
    </row>
    <row r="128" spans="1:8" ht="12.75">
      <c r="A128" s="13" t="s">
        <v>131</v>
      </c>
      <c r="B128" s="13">
        <v>52580</v>
      </c>
      <c r="C128" s="13" t="s">
        <v>194</v>
      </c>
      <c r="D128" s="13">
        <v>19</v>
      </c>
      <c r="E128" s="13" t="s">
        <v>585</v>
      </c>
      <c r="F128" s="13">
        <v>3</v>
      </c>
      <c r="G128" s="13">
        <v>178.02</v>
      </c>
      <c r="H128" s="13" t="s">
        <v>354</v>
      </c>
    </row>
    <row r="129" spans="1:8" ht="12.75">
      <c r="A129" s="13" t="s">
        <v>152</v>
      </c>
      <c r="B129" s="13">
        <v>56820</v>
      </c>
      <c r="C129" s="13" t="s">
        <v>264</v>
      </c>
      <c r="D129" s="13">
        <v>15</v>
      </c>
      <c r="E129" s="13" t="s">
        <v>593</v>
      </c>
      <c r="F129" s="13">
        <v>9</v>
      </c>
      <c r="G129" s="13">
        <v>183.12</v>
      </c>
      <c r="H129" s="13" t="s">
        <v>375</v>
      </c>
    </row>
    <row r="130" spans="1:8" ht="12.75">
      <c r="A130" s="13" t="s">
        <v>165</v>
      </c>
      <c r="B130" s="13">
        <v>57460</v>
      </c>
      <c r="C130" s="13" t="s">
        <v>264</v>
      </c>
      <c r="D130" s="13">
        <v>15</v>
      </c>
      <c r="E130" s="13" t="s">
        <v>593</v>
      </c>
      <c r="F130" s="13">
        <v>9</v>
      </c>
      <c r="G130" s="13">
        <v>184.01</v>
      </c>
      <c r="H130" s="13" t="s">
        <v>379</v>
      </c>
    </row>
    <row r="131" spans="1:8" ht="12.75">
      <c r="A131" s="13" t="s">
        <v>165</v>
      </c>
      <c r="B131" s="13">
        <v>57460</v>
      </c>
      <c r="C131" s="13" t="s">
        <v>264</v>
      </c>
      <c r="D131" s="13">
        <v>15</v>
      </c>
      <c r="E131" s="13" t="s">
        <v>593</v>
      </c>
      <c r="F131" s="13">
        <v>9</v>
      </c>
      <c r="G131" s="13">
        <v>184.04</v>
      </c>
      <c r="H131" s="13" t="s">
        <v>391</v>
      </c>
    </row>
    <row r="132" spans="1:8" ht="12.75">
      <c r="A132" s="13" t="s">
        <v>165</v>
      </c>
      <c r="B132" s="13">
        <v>57460</v>
      </c>
      <c r="C132" s="13" t="s">
        <v>264</v>
      </c>
      <c r="D132" s="13">
        <v>15</v>
      </c>
      <c r="E132" s="13" t="s">
        <v>593</v>
      </c>
      <c r="F132" s="13">
        <v>9</v>
      </c>
      <c r="G132" s="13">
        <v>184.03</v>
      </c>
      <c r="H132" s="13" t="s">
        <v>394</v>
      </c>
    </row>
    <row r="133" spans="1:8" ht="12.75">
      <c r="A133" s="13" t="s">
        <v>81</v>
      </c>
      <c r="B133" s="13">
        <v>58740</v>
      </c>
      <c r="C133" s="13" t="s">
        <v>31</v>
      </c>
      <c r="D133" s="13">
        <v>3</v>
      </c>
      <c r="E133" s="13" t="s">
        <v>587</v>
      </c>
      <c r="F133" s="13">
        <v>2</v>
      </c>
      <c r="G133" s="13">
        <v>188.01</v>
      </c>
      <c r="H133" s="13" t="s">
        <v>312</v>
      </c>
    </row>
    <row r="134" spans="1:8" ht="12.75">
      <c r="A134" s="13" t="s">
        <v>81</v>
      </c>
      <c r="B134" s="13">
        <v>58740</v>
      </c>
      <c r="C134" s="13" t="s">
        <v>31</v>
      </c>
      <c r="D134" s="13">
        <v>3</v>
      </c>
      <c r="E134" s="13" t="s">
        <v>587</v>
      </c>
      <c r="F134" s="13">
        <v>2</v>
      </c>
      <c r="G134" s="13">
        <v>188.03</v>
      </c>
      <c r="H134" s="13" t="s">
        <v>446</v>
      </c>
    </row>
    <row r="135" spans="1:8" ht="12.75">
      <c r="A135" s="13" t="s">
        <v>222</v>
      </c>
      <c r="B135" s="13">
        <v>60580</v>
      </c>
      <c r="C135" s="13" t="s">
        <v>163</v>
      </c>
      <c r="D135" s="13">
        <v>11</v>
      </c>
      <c r="E135" s="13" t="s">
        <v>589</v>
      </c>
      <c r="F135" s="13">
        <v>4</v>
      </c>
      <c r="G135" s="13">
        <v>191.44</v>
      </c>
      <c r="H135" s="13" t="s">
        <v>418</v>
      </c>
    </row>
    <row r="136" spans="1:8" ht="12.75">
      <c r="A136" s="13" t="s">
        <v>64</v>
      </c>
      <c r="B136" s="13">
        <v>61060</v>
      </c>
      <c r="C136" s="13" t="s">
        <v>107</v>
      </c>
      <c r="D136" s="13">
        <v>9</v>
      </c>
      <c r="E136" s="13" t="s">
        <v>585</v>
      </c>
      <c r="F136" s="13">
        <v>3</v>
      </c>
      <c r="G136" s="13">
        <v>192.04</v>
      </c>
      <c r="H136" s="13" t="s">
        <v>445</v>
      </c>
    </row>
    <row r="137" spans="1:8" ht="12.75">
      <c r="A137" s="13" t="s">
        <v>0</v>
      </c>
      <c r="B137" s="13">
        <v>61780</v>
      </c>
      <c r="C137" s="13" t="s">
        <v>262</v>
      </c>
      <c r="D137" s="13">
        <v>7</v>
      </c>
      <c r="E137" s="13" t="s">
        <v>586</v>
      </c>
      <c r="F137" s="13">
        <v>1</v>
      </c>
      <c r="G137" s="13">
        <v>194.14</v>
      </c>
      <c r="H137" s="13" t="s">
        <v>287</v>
      </c>
    </row>
    <row r="138" spans="1:8" ht="12.75">
      <c r="A138" s="13" t="s">
        <v>0</v>
      </c>
      <c r="B138" s="13">
        <v>61780</v>
      </c>
      <c r="C138" s="13" t="s">
        <v>262</v>
      </c>
      <c r="D138" s="13">
        <v>7</v>
      </c>
      <c r="E138" s="13" t="s">
        <v>586</v>
      </c>
      <c r="F138" s="13">
        <v>1</v>
      </c>
      <c r="G138" s="13">
        <v>194.02</v>
      </c>
      <c r="H138" s="13" t="s">
        <v>288</v>
      </c>
    </row>
    <row r="139" spans="1:8" ht="12.75">
      <c r="A139" s="13" t="s">
        <v>0</v>
      </c>
      <c r="B139" s="13">
        <v>61780</v>
      </c>
      <c r="C139" s="13" t="s">
        <v>262</v>
      </c>
      <c r="D139" s="13">
        <v>7</v>
      </c>
      <c r="E139" s="13" t="s">
        <v>586</v>
      </c>
      <c r="F139" s="13">
        <v>1</v>
      </c>
      <c r="G139" s="13">
        <v>194.13</v>
      </c>
      <c r="H139" s="13" t="s">
        <v>456</v>
      </c>
    </row>
    <row r="140" spans="1:8" ht="12.75">
      <c r="A140" s="13" t="s">
        <v>142</v>
      </c>
      <c r="B140" s="13">
        <v>61940</v>
      </c>
      <c r="C140" s="13" t="s">
        <v>231</v>
      </c>
      <c r="D140" s="13">
        <v>13</v>
      </c>
      <c r="E140" s="13" t="s">
        <v>588</v>
      </c>
      <c r="F140" s="13">
        <v>5</v>
      </c>
      <c r="G140" s="13">
        <v>195.04</v>
      </c>
      <c r="H140" s="13" t="s">
        <v>359</v>
      </c>
    </row>
    <row r="141" spans="1:8" ht="12.75">
      <c r="A141" s="13" t="s">
        <v>142</v>
      </c>
      <c r="B141" s="13">
        <v>61940</v>
      </c>
      <c r="C141" s="13" t="s">
        <v>231</v>
      </c>
      <c r="D141" s="13">
        <v>13</v>
      </c>
      <c r="E141" s="13" t="s">
        <v>588</v>
      </c>
      <c r="F141" s="13">
        <v>5</v>
      </c>
      <c r="G141" s="13">
        <v>195.01</v>
      </c>
      <c r="H141" s="13" t="s">
        <v>362</v>
      </c>
    </row>
    <row r="142" spans="1:8" ht="12.75">
      <c r="A142" s="13" t="s">
        <v>142</v>
      </c>
      <c r="B142" s="13">
        <v>61940</v>
      </c>
      <c r="C142" s="13" t="s">
        <v>231</v>
      </c>
      <c r="D142" s="13">
        <v>13</v>
      </c>
      <c r="E142" s="13" t="s">
        <v>588</v>
      </c>
      <c r="F142" s="13">
        <v>5</v>
      </c>
      <c r="G142" s="13">
        <v>195.28</v>
      </c>
      <c r="H142" s="13" t="s">
        <v>441</v>
      </c>
    </row>
    <row r="143" spans="1:8" ht="12.75">
      <c r="A143" s="13" t="s">
        <v>142</v>
      </c>
      <c r="B143" s="13">
        <v>61940</v>
      </c>
      <c r="C143" s="13" t="s">
        <v>231</v>
      </c>
      <c r="D143" s="13">
        <v>13</v>
      </c>
      <c r="E143" s="13" t="s">
        <v>588</v>
      </c>
      <c r="F143" s="13">
        <v>5</v>
      </c>
      <c r="G143" s="13">
        <v>195.07</v>
      </c>
      <c r="H143" s="13" t="s">
        <v>449</v>
      </c>
    </row>
    <row r="144" spans="1:8" ht="12.75">
      <c r="A144" s="13" t="s">
        <v>109</v>
      </c>
      <c r="B144" s="13">
        <v>62340</v>
      </c>
      <c r="C144" s="13" t="s">
        <v>194</v>
      </c>
      <c r="D144" s="13">
        <v>19</v>
      </c>
      <c r="E144" s="13" t="s">
        <v>585</v>
      </c>
      <c r="F144" s="13">
        <v>3</v>
      </c>
      <c r="G144" s="13">
        <v>196.43</v>
      </c>
      <c r="H144" s="13" t="s">
        <v>334</v>
      </c>
    </row>
    <row r="145" spans="1:8" ht="12.75">
      <c r="A145" s="13" t="s">
        <v>255</v>
      </c>
      <c r="B145" s="13">
        <v>64580</v>
      </c>
      <c r="C145" s="13" t="s">
        <v>265</v>
      </c>
      <c r="D145" s="13">
        <v>5</v>
      </c>
      <c r="E145" s="13" t="s">
        <v>589</v>
      </c>
      <c r="F145" s="13">
        <v>4</v>
      </c>
      <c r="G145" s="13">
        <v>203.18</v>
      </c>
      <c r="H145" s="13" t="s">
        <v>437</v>
      </c>
    </row>
    <row r="146" spans="1:8" ht="12.75">
      <c r="A146" s="13" t="s">
        <v>255</v>
      </c>
      <c r="B146" s="13">
        <v>64580</v>
      </c>
      <c r="C146" s="13" t="s">
        <v>265</v>
      </c>
      <c r="D146" s="13">
        <v>5</v>
      </c>
      <c r="E146" s="13" t="s">
        <v>589</v>
      </c>
      <c r="F146" s="13">
        <v>4</v>
      </c>
      <c r="G146" s="13">
        <v>203.1</v>
      </c>
      <c r="H146" s="13" t="s">
        <v>438</v>
      </c>
    </row>
    <row r="147" spans="1:8" ht="12.75">
      <c r="A147" s="13" t="s">
        <v>139</v>
      </c>
      <c r="B147" s="13">
        <v>65140</v>
      </c>
      <c r="C147" s="13" t="s">
        <v>141</v>
      </c>
      <c r="D147" s="13">
        <v>17</v>
      </c>
      <c r="E147" s="13" t="s">
        <v>593</v>
      </c>
      <c r="F147" s="13">
        <v>9</v>
      </c>
      <c r="G147" s="13">
        <v>204.11</v>
      </c>
      <c r="H147" s="13" t="s">
        <v>358</v>
      </c>
    </row>
    <row r="148" spans="1:8" ht="12.75">
      <c r="A148" s="13" t="s">
        <v>139</v>
      </c>
      <c r="B148" s="13">
        <v>65140</v>
      </c>
      <c r="C148" s="13" t="s">
        <v>141</v>
      </c>
      <c r="D148" s="13">
        <v>17</v>
      </c>
      <c r="E148" s="13" t="s">
        <v>593</v>
      </c>
      <c r="F148" s="13">
        <v>9</v>
      </c>
      <c r="G148" s="13">
        <v>204.02</v>
      </c>
      <c r="H148" s="13" t="s">
        <v>364</v>
      </c>
    </row>
    <row r="149" spans="1:8" ht="12.75">
      <c r="A149" s="13" t="s">
        <v>139</v>
      </c>
      <c r="B149" s="13">
        <v>65140</v>
      </c>
      <c r="C149" s="13" t="s">
        <v>141</v>
      </c>
      <c r="D149" s="13">
        <v>17</v>
      </c>
      <c r="E149" s="13" t="s">
        <v>593</v>
      </c>
      <c r="F149" s="13">
        <v>9</v>
      </c>
      <c r="G149" s="13">
        <v>204.13</v>
      </c>
      <c r="H149" s="13" t="s">
        <v>360</v>
      </c>
    </row>
    <row r="150" spans="1:8" ht="12.75">
      <c r="A150" s="13" t="s">
        <v>139</v>
      </c>
      <c r="B150" s="13">
        <v>65140</v>
      </c>
      <c r="C150" s="13" t="s">
        <v>141</v>
      </c>
      <c r="D150" s="13">
        <v>17</v>
      </c>
      <c r="E150" s="13" t="s">
        <v>593</v>
      </c>
      <c r="F150" s="13">
        <v>9</v>
      </c>
      <c r="G150" s="13">
        <v>204.23</v>
      </c>
      <c r="H150" s="13" t="s">
        <v>368</v>
      </c>
    </row>
    <row r="151" spans="1:8" ht="12.75">
      <c r="A151" s="13" t="s">
        <v>139</v>
      </c>
      <c r="B151" s="13">
        <v>65140</v>
      </c>
      <c r="C151" s="13" t="s">
        <v>141</v>
      </c>
      <c r="D151" s="13">
        <v>17</v>
      </c>
      <c r="E151" s="13" t="s">
        <v>593</v>
      </c>
      <c r="F151" s="13">
        <v>9</v>
      </c>
      <c r="G151" s="13">
        <v>204.08</v>
      </c>
      <c r="H151" s="13" t="s">
        <v>350</v>
      </c>
    </row>
    <row r="152" spans="1:8" ht="12.75">
      <c r="A152" s="13" t="s">
        <v>159</v>
      </c>
      <c r="B152" s="13">
        <v>65540</v>
      </c>
      <c r="C152" s="13" t="s">
        <v>141</v>
      </c>
      <c r="D152" s="13">
        <v>17</v>
      </c>
      <c r="E152" s="13" t="s">
        <v>593</v>
      </c>
      <c r="F152" s="13">
        <v>9</v>
      </c>
      <c r="G152" s="13">
        <v>205.02</v>
      </c>
      <c r="H152" s="13" t="s">
        <v>372</v>
      </c>
    </row>
    <row r="153" spans="1:8" ht="12.75">
      <c r="A153" s="13" t="s">
        <v>159</v>
      </c>
      <c r="B153" s="13">
        <v>65540</v>
      </c>
      <c r="C153" s="13" t="s">
        <v>141</v>
      </c>
      <c r="D153" s="13">
        <v>17</v>
      </c>
      <c r="E153" s="13" t="s">
        <v>593</v>
      </c>
      <c r="F153" s="13">
        <v>9</v>
      </c>
      <c r="G153" s="13">
        <v>205.01</v>
      </c>
      <c r="H153" s="13" t="s">
        <v>373</v>
      </c>
    </row>
    <row r="154" spans="1:8" ht="12.75">
      <c r="A154" s="13" t="s">
        <v>245</v>
      </c>
      <c r="B154" s="13">
        <v>66660</v>
      </c>
      <c r="C154" s="13" t="s">
        <v>264</v>
      </c>
      <c r="D154" s="13">
        <v>15</v>
      </c>
      <c r="E154" s="13" t="s">
        <v>591</v>
      </c>
      <c r="F154" s="13">
        <v>8</v>
      </c>
      <c r="G154" s="13">
        <v>209.04</v>
      </c>
      <c r="H154" s="13" t="s">
        <v>429</v>
      </c>
    </row>
    <row r="155" spans="1:8" ht="12.75">
      <c r="A155" s="13" t="s">
        <v>245</v>
      </c>
      <c r="B155" s="13">
        <v>66660</v>
      </c>
      <c r="C155" s="13" t="s">
        <v>264</v>
      </c>
      <c r="D155" s="13">
        <v>15</v>
      </c>
      <c r="E155" s="13" t="s">
        <v>591</v>
      </c>
      <c r="F155" s="13">
        <v>8</v>
      </c>
      <c r="G155" s="13">
        <v>209.08</v>
      </c>
      <c r="H155" s="13" t="s">
        <v>433</v>
      </c>
    </row>
    <row r="156" spans="1:8" ht="12.75">
      <c r="A156" s="13" t="s">
        <v>245</v>
      </c>
      <c r="B156" s="13">
        <v>66660</v>
      </c>
      <c r="C156" s="13" t="s">
        <v>264</v>
      </c>
      <c r="D156" s="13">
        <v>15</v>
      </c>
      <c r="E156" s="13" t="s">
        <v>591</v>
      </c>
      <c r="F156" s="13">
        <v>8</v>
      </c>
      <c r="G156" s="13">
        <v>209.02</v>
      </c>
      <c r="H156" s="13" t="s">
        <v>427</v>
      </c>
    </row>
    <row r="157" spans="1:8" ht="12.75">
      <c r="A157" s="13" t="s">
        <v>232</v>
      </c>
      <c r="B157" s="13">
        <v>67860</v>
      </c>
      <c r="C157" s="13" t="s">
        <v>264</v>
      </c>
      <c r="D157" s="13">
        <v>15</v>
      </c>
      <c r="E157" s="14" t="s">
        <v>591</v>
      </c>
      <c r="F157" s="13">
        <v>8</v>
      </c>
      <c r="G157" s="13">
        <v>215.05</v>
      </c>
      <c r="H157" s="13" t="s">
        <v>1226</v>
      </c>
    </row>
    <row r="158" spans="1:8" ht="12.75">
      <c r="A158" s="13" t="s">
        <v>149</v>
      </c>
      <c r="B158" s="13">
        <v>69940</v>
      </c>
      <c r="C158" s="13" t="s">
        <v>141</v>
      </c>
      <c r="D158" s="13">
        <v>17</v>
      </c>
      <c r="E158" s="13" t="s">
        <v>593</v>
      </c>
      <c r="F158" s="13">
        <v>9</v>
      </c>
      <c r="G158" s="13">
        <v>218.01</v>
      </c>
      <c r="H158" s="13" t="s">
        <v>369</v>
      </c>
    </row>
    <row r="159" spans="1:8" ht="12.75">
      <c r="A159" s="13" t="s">
        <v>176</v>
      </c>
      <c r="B159" s="13">
        <v>73700</v>
      </c>
      <c r="C159" s="13" t="s">
        <v>265</v>
      </c>
      <c r="D159" s="13">
        <v>5</v>
      </c>
      <c r="E159" s="13" t="s">
        <v>589</v>
      </c>
      <c r="F159" s="13">
        <v>4</v>
      </c>
      <c r="G159" s="13">
        <v>223.01</v>
      </c>
      <c r="H159" s="13" t="s">
        <v>395</v>
      </c>
    </row>
    <row r="160" spans="1:8" ht="12.75">
      <c r="A160" s="13" t="s">
        <v>141</v>
      </c>
      <c r="B160" s="13">
        <v>73860</v>
      </c>
      <c r="C160" s="13" t="s">
        <v>141</v>
      </c>
      <c r="D160" s="13">
        <v>17</v>
      </c>
      <c r="E160" s="13" t="s">
        <v>593</v>
      </c>
      <c r="F160" s="13">
        <v>9</v>
      </c>
      <c r="G160" s="13">
        <v>224.11</v>
      </c>
      <c r="H160" s="13" t="s">
        <v>1227</v>
      </c>
    </row>
    <row r="161" spans="1:8" ht="12.75">
      <c r="A161" s="13" t="s">
        <v>141</v>
      </c>
      <c r="B161" s="13">
        <v>73860</v>
      </c>
      <c r="C161" s="13" t="s">
        <v>141</v>
      </c>
      <c r="D161" s="13">
        <v>17</v>
      </c>
      <c r="E161" s="13" t="s">
        <v>593</v>
      </c>
      <c r="F161" s="13">
        <v>9</v>
      </c>
      <c r="G161" s="13">
        <v>224.37</v>
      </c>
      <c r="H161" s="13" t="s">
        <v>465</v>
      </c>
    </row>
    <row r="162" spans="1:8" ht="12.75">
      <c r="A162" s="13" t="s">
        <v>127</v>
      </c>
      <c r="B162" s="13">
        <v>75060</v>
      </c>
      <c r="C162" s="13" t="s">
        <v>194</v>
      </c>
      <c r="D162" s="13">
        <v>19</v>
      </c>
      <c r="E162" s="13" t="s">
        <v>585</v>
      </c>
      <c r="F162" s="13">
        <v>3</v>
      </c>
      <c r="G162" s="13">
        <v>229.04</v>
      </c>
      <c r="H162" s="13" t="s">
        <v>348</v>
      </c>
    </row>
    <row r="163" spans="1:8" ht="12.75">
      <c r="A163" s="13" t="s">
        <v>134</v>
      </c>
      <c r="B163" s="13">
        <v>75300</v>
      </c>
      <c r="C163" s="13" t="s">
        <v>231</v>
      </c>
      <c r="D163" s="13">
        <v>13</v>
      </c>
      <c r="E163" s="14" t="s">
        <v>588</v>
      </c>
      <c r="F163" s="13">
        <v>5</v>
      </c>
      <c r="G163" s="13">
        <v>231.16</v>
      </c>
      <c r="H163" s="13" t="s">
        <v>1229</v>
      </c>
    </row>
    <row r="164" spans="1:8" ht="12.75">
      <c r="A164" s="13" t="s">
        <v>230</v>
      </c>
      <c r="B164" s="13">
        <v>75700</v>
      </c>
      <c r="C164" s="13" t="s">
        <v>265</v>
      </c>
      <c r="D164" s="13">
        <v>5</v>
      </c>
      <c r="E164" s="13" t="s">
        <v>589</v>
      </c>
      <c r="F164" s="13">
        <v>4</v>
      </c>
      <c r="G164" s="13">
        <v>232.13</v>
      </c>
      <c r="H164" s="13" t="s">
        <v>1228</v>
      </c>
    </row>
    <row r="165" spans="1:8" ht="12.75">
      <c r="A165" s="13" t="s">
        <v>230</v>
      </c>
      <c r="B165" s="13">
        <v>75700</v>
      </c>
      <c r="C165" s="13" t="s">
        <v>265</v>
      </c>
      <c r="D165" s="13">
        <v>5</v>
      </c>
      <c r="E165" s="13" t="s">
        <v>589</v>
      </c>
      <c r="F165" s="13">
        <v>4</v>
      </c>
      <c r="G165" s="13">
        <v>232.1</v>
      </c>
      <c r="H165" s="13" t="s">
        <v>419</v>
      </c>
    </row>
    <row r="166" spans="1:8" ht="12.75">
      <c r="A166" s="13" t="s">
        <v>236</v>
      </c>
      <c r="B166" s="13">
        <v>76260</v>
      </c>
      <c r="C166" s="13" t="s">
        <v>163</v>
      </c>
      <c r="D166" s="13">
        <v>11</v>
      </c>
      <c r="E166" s="13" t="s">
        <v>589</v>
      </c>
      <c r="F166" s="13">
        <v>4</v>
      </c>
      <c r="G166" s="13">
        <v>234.11</v>
      </c>
      <c r="H166" s="13" t="s">
        <v>435</v>
      </c>
    </row>
    <row r="167" spans="1:8" ht="12.75">
      <c r="A167" s="13" t="s">
        <v>123</v>
      </c>
      <c r="B167" s="13">
        <v>77060</v>
      </c>
      <c r="C167" s="13" t="s">
        <v>263</v>
      </c>
      <c r="D167" s="13">
        <v>1</v>
      </c>
      <c r="E167" s="13" t="s">
        <v>587</v>
      </c>
      <c r="F167" s="13">
        <v>2</v>
      </c>
      <c r="G167" s="13">
        <v>237.01</v>
      </c>
      <c r="H167" s="13" t="s">
        <v>340</v>
      </c>
    </row>
    <row r="168" spans="1:8" ht="12.75">
      <c r="A168" s="13" t="s">
        <v>240</v>
      </c>
      <c r="B168" s="13">
        <v>77380</v>
      </c>
      <c r="C168" s="13" t="s">
        <v>265</v>
      </c>
      <c r="D168" s="13">
        <v>5</v>
      </c>
      <c r="E168" s="13" t="s">
        <v>589</v>
      </c>
      <c r="F168" s="13">
        <v>4</v>
      </c>
      <c r="G168" s="13">
        <v>238.2</v>
      </c>
      <c r="H168" s="13" t="s">
        <v>464</v>
      </c>
    </row>
    <row r="169" spans="1:8" ht="12.75">
      <c r="A169" s="13" t="s">
        <v>240</v>
      </c>
      <c r="B169" s="13">
        <v>77380</v>
      </c>
      <c r="C169" s="13" t="s">
        <v>265</v>
      </c>
      <c r="D169" s="13">
        <v>5</v>
      </c>
      <c r="E169" s="13" t="s">
        <v>589</v>
      </c>
      <c r="F169" s="13">
        <v>4</v>
      </c>
      <c r="G169" s="13">
        <v>238.02</v>
      </c>
      <c r="H169" s="13" t="s">
        <v>428</v>
      </c>
    </row>
    <row r="170" spans="1:8" ht="12.75">
      <c r="A170" s="13" t="s">
        <v>88</v>
      </c>
      <c r="B170" s="13">
        <v>77620</v>
      </c>
      <c r="C170" s="13" t="s">
        <v>31</v>
      </c>
      <c r="D170" s="13">
        <v>3</v>
      </c>
      <c r="E170" s="13" t="s">
        <v>587</v>
      </c>
      <c r="F170" s="13">
        <v>2</v>
      </c>
      <c r="G170" s="13">
        <v>239.14</v>
      </c>
      <c r="H170" s="13" t="s">
        <v>324</v>
      </c>
    </row>
    <row r="171" spans="1:8" ht="12.75">
      <c r="A171" s="13" t="s">
        <v>88</v>
      </c>
      <c r="B171" s="13">
        <v>77620</v>
      </c>
      <c r="C171" s="13" t="s">
        <v>31</v>
      </c>
      <c r="D171" s="13">
        <v>3</v>
      </c>
      <c r="E171" s="13" t="s">
        <v>587</v>
      </c>
      <c r="F171" s="13">
        <v>2</v>
      </c>
      <c r="G171" s="13">
        <v>239.09</v>
      </c>
      <c r="H171" s="13" t="s">
        <v>319</v>
      </c>
    </row>
    <row r="172" spans="1:8" ht="12.75">
      <c r="A172" s="13" t="s">
        <v>88</v>
      </c>
      <c r="B172" s="13">
        <v>77620</v>
      </c>
      <c r="C172" s="13" t="s">
        <v>31</v>
      </c>
      <c r="D172" s="13">
        <v>3</v>
      </c>
      <c r="E172" s="13" t="s">
        <v>587</v>
      </c>
      <c r="F172" s="13">
        <v>2</v>
      </c>
      <c r="G172" s="13">
        <v>239.01</v>
      </c>
      <c r="H172" s="13" t="s">
        <v>317</v>
      </c>
    </row>
    <row r="173" spans="1:8" ht="12.75">
      <c r="A173" s="28" t="s">
        <v>97</v>
      </c>
      <c r="B173" s="13">
        <v>78180</v>
      </c>
      <c r="C173" s="13" t="s">
        <v>31</v>
      </c>
      <c r="D173" s="13">
        <v>3</v>
      </c>
      <c r="E173" s="13" t="s">
        <v>593</v>
      </c>
      <c r="F173" s="13">
        <v>9</v>
      </c>
      <c r="G173" s="13">
        <v>241.14</v>
      </c>
      <c r="H173" s="13" t="s">
        <v>331</v>
      </c>
    </row>
    <row r="174" spans="1:8" ht="12.75">
      <c r="A174" s="28" t="s">
        <v>97</v>
      </c>
      <c r="B174" s="13">
        <v>78180</v>
      </c>
      <c r="C174" s="13" t="s">
        <v>31</v>
      </c>
      <c r="D174" s="13">
        <v>3</v>
      </c>
      <c r="E174" s="13" t="s">
        <v>593</v>
      </c>
      <c r="F174" s="13">
        <v>9</v>
      </c>
      <c r="G174" s="13">
        <v>241.15</v>
      </c>
      <c r="H174" s="13" t="s">
        <v>332</v>
      </c>
    </row>
    <row r="175" spans="1:8" ht="12.75">
      <c r="A175" s="13" t="s">
        <v>97</v>
      </c>
      <c r="B175" s="13">
        <v>78180</v>
      </c>
      <c r="C175" s="13" t="s">
        <v>31</v>
      </c>
      <c r="D175" s="13">
        <v>3</v>
      </c>
      <c r="E175" s="13" t="s">
        <v>593</v>
      </c>
      <c r="F175" s="13">
        <v>9</v>
      </c>
      <c r="G175" s="13">
        <v>241.06</v>
      </c>
      <c r="H175" s="13" t="s">
        <v>333</v>
      </c>
    </row>
    <row r="176" spans="1:8" ht="12.75">
      <c r="A176" s="13" t="s">
        <v>97</v>
      </c>
      <c r="B176" s="13">
        <v>78180</v>
      </c>
      <c r="C176" s="13" t="s">
        <v>31</v>
      </c>
      <c r="D176" s="13">
        <v>3</v>
      </c>
      <c r="E176" s="13" t="s">
        <v>593</v>
      </c>
      <c r="F176" s="13">
        <v>9</v>
      </c>
      <c r="G176" s="13">
        <v>241.05</v>
      </c>
      <c r="H176" s="13" t="s">
        <v>336</v>
      </c>
    </row>
    <row r="177" spans="1:8" ht="12.75">
      <c r="A177" s="13" t="s">
        <v>172</v>
      </c>
      <c r="B177" s="13">
        <v>78420</v>
      </c>
      <c r="C177" s="13" t="s">
        <v>265</v>
      </c>
      <c r="D177" s="13">
        <v>5</v>
      </c>
      <c r="E177" s="13" t="s">
        <v>589</v>
      </c>
      <c r="F177" s="13">
        <v>4</v>
      </c>
      <c r="G177" s="13">
        <v>242.02</v>
      </c>
      <c r="H177" s="13" t="s">
        <v>386</v>
      </c>
    </row>
    <row r="178" spans="1:8" ht="12.75">
      <c r="A178" s="13" t="s">
        <v>157</v>
      </c>
      <c r="B178" s="13">
        <v>78980</v>
      </c>
      <c r="C178" s="13" t="s">
        <v>194</v>
      </c>
      <c r="D178" s="13">
        <v>19</v>
      </c>
      <c r="E178" s="13" t="s">
        <v>585</v>
      </c>
      <c r="F178" s="13">
        <v>3</v>
      </c>
      <c r="G178" s="13">
        <v>245.05</v>
      </c>
      <c r="H178" s="13" t="s">
        <v>382</v>
      </c>
    </row>
    <row r="179" spans="1:8" ht="12.75">
      <c r="A179" s="13" t="s">
        <v>157</v>
      </c>
      <c r="B179" s="13">
        <v>78980</v>
      </c>
      <c r="C179" s="13" t="s">
        <v>194</v>
      </c>
      <c r="D179" s="13">
        <v>19</v>
      </c>
      <c r="E179" s="13" t="s">
        <v>585</v>
      </c>
      <c r="F179" s="13">
        <v>3</v>
      </c>
      <c r="G179" s="13">
        <v>245.01</v>
      </c>
      <c r="H179" s="13" t="s">
        <v>458</v>
      </c>
    </row>
    <row r="180" spans="1:8" ht="12.75">
      <c r="A180" s="13" t="s">
        <v>157</v>
      </c>
      <c r="B180" s="13">
        <v>78980</v>
      </c>
      <c r="C180" s="13" t="s">
        <v>194</v>
      </c>
      <c r="D180" s="13">
        <v>19</v>
      </c>
      <c r="E180" s="13" t="s">
        <v>585</v>
      </c>
      <c r="F180" s="13">
        <v>3</v>
      </c>
      <c r="G180" s="13">
        <v>245.04</v>
      </c>
      <c r="H180" s="13" t="s">
        <v>380</v>
      </c>
    </row>
    <row r="181" spans="1:8" ht="12.75">
      <c r="A181" s="13" t="s">
        <v>67</v>
      </c>
      <c r="B181" s="13">
        <v>79380</v>
      </c>
      <c r="C181" s="13" t="s">
        <v>107</v>
      </c>
      <c r="D181" s="13">
        <v>9</v>
      </c>
      <c r="E181" s="13" t="s">
        <v>586</v>
      </c>
      <c r="F181" s="13">
        <v>1</v>
      </c>
      <c r="G181" s="13">
        <v>246.09</v>
      </c>
      <c r="H181" s="13" t="s">
        <v>461</v>
      </c>
    </row>
    <row r="182" spans="1:8" ht="12.75">
      <c r="A182" s="13" t="s">
        <v>175</v>
      </c>
      <c r="B182" s="13">
        <v>79780</v>
      </c>
      <c r="C182" s="13" t="s">
        <v>163</v>
      </c>
      <c r="D182" s="13">
        <v>11</v>
      </c>
      <c r="E182" s="13" t="s">
        <v>592</v>
      </c>
      <c r="F182" s="13">
        <v>6</v>
      </c>
      <c r="G182" s="13">
        <v>247.01</v>
      </c>
      <c r="H182" s="13" t="s">
        <v>390</v>
      </c>
    </row>
    <row r="183" spans="1:8" ht="12.75">
      <c r="A183" s="13" t="s">
        <v>74</v>
      </c>
      <c r="B183" s="13">
        <v>80500</v>
      </c>
      <c r="C183" s="13" t="s">
        <v>107</v>
      </c>
      <c r="D183" s="13">
        <v>9</v>
      </c>
      <c r="E183" s="13" t="s">
        <v>586</v>
      </c>
      <c r="F183" s="13">
        <v>1</v>
      </c>
      <c r="G183" s="13">
        <v>249.13</v>
      </c>
      <c r="H183" s="13" t="s">
        <v>308</v>
      </c>
    </row>
    <row r="184" spans="1:8" ht="12.75">
      <c r="A184" s="13" t="s">
        <v>74</v>
      </c>
      <c r="B184" s="13">
        <v>80500</v>
      </c>
      <c r="C184" s="13" t="s">
        <v>107</v>
      </c>
      <c r="D184" s="13">
        <v>9</v>
      </c>
      <c r="E184" s="13" t="s">
        <v>586</v>
      </c>
      <c r="F184" s="13">
        <v>1</v>
      </c>
      <c r="G184" s="13">
        <v>249.14</v>
      </c>
      <c r="H184" s="13" t="s">
        <v>310</v>
      </c>
    </row>
    <row r="185" spans="1:8" ht="12.75">
      <c r="A185" s="13" t="s">
        <v>74</v>
      </c>
      <c r="B185" s="13">
        <v>80500</v>
      </c>
      <c r="C185" s="13" t="s">
        <v>107</v>
      </c>
      <c r="D185" s="13">
        <v>9</v>
      </c>
      <c r="E185" s="13" t="s">
        <v>586</v>
      </c>
      <c r="F185" s="13">
        <v>1</v>
      </c>
      <c r="G185" s="13">
        <v>249.01</v>
      </c>
      <c r="H185" s="13" t="s">
        <v>307</v>
      </c>
    </row>
    <row r="186" spans="1:8" ht="12.75">
      <c r="A186" s="13" t="s">
        <v>202</v>
      </c>
      <c r="B186" s="13">
        <v>82660</v>
      </c>
      <c r="C186" s="13" t="s">
        <v>265</v>
      </c>
      <c r="D186" s="13">
        <v>5</v>
      </c>
      <c r="E186" s="13" t="s">
        <v>589</v>
      </c>
      <c r="F186" s="13">
        <v>4</v>
      </c>
      <c r="G186" s="13">
        <v>251.16</v>
      </c>
      <c r="H186" s="13" t="s">
        <v>442</v>
      </c>
    </row>
    <row r="187" spans="1:8" ht="12.75">
      <c r="A187" s="13" t="s">
        <v>27</v>
      </c>
      <c r="B187" s="13">
        <v>84420</v>
      </c>
      <c r="C187" s="13" t="s">
        <v>262</v>
      </c>
      <c r="D187" s="13">
        <v>7</v>
      </c>
      <c r="E187" s="13" t="s">
        <v>586</v>
      </c>
      <c r="F187" s="13">
        <v>1</v>
      </c>
      <c r="G187" s="13">
        <v>252.15</v>
      </c>
      <c r="H187" s="13" t="s">
        <v>295</v>
      </c>
    </row>
    <row r="188" spans="1:8" ht="12.75">
      <c r="A188" s="13" t="s">
        <v>116</v>
      </c>
      <c r="B188" s="13">
        <v>84900</v>
      </c>
      <c r="C188" s="13" t="s">
        <v>231</v>
      </c>
      <c r="D188" s="13">
        <v>13</v>
      </c>
      <c r="E188" s="13" t="s">
        <v>585</v>
      </c>
      <c r="F188" s="13">
        <v>3</v>
      </c>
      <c r="G188" s="13">
        <v>253.02</v>
      </c>
      <c r="H188" s="13" t="s">
        <v>342</v>
      </c>
    </row>
    <row r="189" spans="1:8" ht="12.75">
      <c r="A189" s="13" t="s">
        <v>238</v>
      </c>
      <c r="B189" s="13">
        <v>85220</v>
      </c>
      <c r="C189" s="13" t="s">
        <v>163</v>
      </c>
      <c r="D189" s="13">
        <v>11</v>
      </c>
      <c r="E189" s="13" t="s">
        <v>590</v>
      </c>
      <c r="F189" s="13">
        <v>7</v>
      </c>
      <c r="G189" s="13">
        <v>254.09</v>
      </c>
      <c r="H189" s="13" t="s">
        <v>426</v>
      </c>
    </row>
    <row r="190" spans="1:8" ht="12.75">
      <c r="A190" s="13" t="s">
        <v>238</v>
      </c>
      <c r="B190" s="13">
        <v>85220</v>
      </c>
      <c r="C190" s="13" t="s">
        <v>163</v>
      </c>
      <c r="D190" s="13">
        <v>11</v>
      </c>
      <c r="E190" s="13" t="s">
        <v>590</v>
      </c>
      <c r="F190" s="13">
        <v>7</v>
      </c>
      <c r="G190" s="13">
        <v>254.3</v>
      </c>
      <c r="H190" s="13" t="s">
        <v>434</v>
      </c>
    </row>
    <row r="191" spans="1:8" ht="12.75">
      <c r="A191" s="13" t="s">
        <v>244</v>
      </c>
      <c r="B191" s="13">
        <v>85540</v>
      </c>
      <c r="C191" s="13" t="s">
        <v>265</v>
      </c>
      <c r="D191" s="13">
        <v>5</v>
      </c>
      <c r="E191" s="13" t="s">
        <v>589</v>
      </c>
      <c r="F191" s="13">
        <v>4</v>
      </c>
      <c r="G191" s="13">
        <v>255.21</v>
      </c>
      <c r="H191" s="13" t="s">
        <v>473</v>
      </c>
    </row>
    <row r="192" spans="1:8" ht="12.75">
      <c r="A192" s="13" t="s">
        <v>100</v>
      </c>
      <c r="B192" s="13">
        <v>86420</v>
      </c>
      <c r="C192" s="13" t="s">
        <v>31</v>
      </c>
      <c r="D192" s="13">
        <v>3</v>
      </c>
      <c r="E192" s="13" t="s">
        <v>587</v>
      </c>
      <c r="F192" s="13">
        <v>2</v>
      </c>
      <c r="G192" s="13">
        <v>258.04</v>
      </c>
      <c r="H192" s="13" t="s">
        <v>472</v>
      </c>
    </row>
    <row r="193" spans="1:8" ht="12.75">
      <c r="A193" s="13" t="s">
        <v>100</v>
      </c>
      <c r="B193" s="13">
        <v>86420</v>
      </c>
      <c r="C193" s="13" t="s">
        <v>31</v>
      </c>
      <c r="D193" s="13">
        <v>3</v>
      </c>
      <c r="E193" s="13" t="s">
        <v>587</v>
      </c>
      <c r="F193" s="13">
        <v>2</v>
      </c>
      <c r="G193" s="13">
        <v>258.15</v>
      </c>
      <c r="H193" s="13" t="s">
        <v>328</v>
      </c>
    </row>
    <row r="194" spans="1:8" ht="12.75">
      <c r="A194" s="13" t="s">
        <v>61</v>
      </c>
      <c r="B194" s="13">
        <v>87060</v>
      </c>
      <c r="C194" s="13" t="s">
        <v>107</v>
      </c>
      <c r="D194" s="13">
        <v>9</v>
      </c>
      <c r="E194" s="13" t="s">
        <v>586</v>
      </c>
      <c r="F194" s="13">
        <v>1</v>
      </c>
      <c r="G194" s="13">
        <v>259.14</v>
      </c>
      <c r="H194" s="13" t="s">
        <v>471</v>
      </c>
    </row>
    <row r="195" spans="1:8" ht="12.75">
      <c r="A195" s="13" t="s">
        <v>61</v>
      </c>
      <c r="B195" s="13">
        <v>87060</v>
      </c>
      <c r="C195" s="13" t="s">
        <v>107</v>
      </c>
      <c r="D195" s="13">
        <v>9</v>
      </c>
      <c r="E195" s="13" t="s">
        <v>586</v>
      </c>
      <c r="F195" s="13">
        <v>1</v>
      </c>
      <c r="G195" s="13">
        <v>259.07</v>
      </c>
      <c r="H195" s="13" t="s">
        <v>306</v>
      </c>
    </row>
  </sheetData>
  <sheetProtection/>
  <mergeCells count="1">
    <mergeCell ref="A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UVLSRPC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Jen Czysz</cp:lastModifiedBy>
  <dcterms:created xsi:type="dcterms:W3CDTF">2013-04-03T18:19:00Z</dcterms:created>
  <dcterms:modified xsi:type="dcterms:W3CDTF">2014-12-15T23:06:42Z</dcterms:modified>
  <cp:category/>
  <cp:version/>
  <cp:contentType/>
  <cp:contentStatus/>
</cp:coreProperties>
</file>